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SV01\Tact共有\■実行予算■\【タクト★指定請求書】\"/>
    </mc:Choice>
  </mc:AlternateContent>
  <xr:revisionPtr revIDLastSave="0" documentId="13_ncr:1_{133CB14A-8095-4A9E-BB7C-3ACB33B95A03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指定請求書" sheetId="4" r:id="rId1"/>
    <sheet name="記入例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5" l="1"/>
  <c r="E11" i="5" s="1"/>
  <c r="E13" i="5" s="1"/>
  <c r="E9" i="5" l="1"/>
  <c r="Q25" i="4"/>
  <c r="E11" i="4" s="1"/>
  <c r="E13" i="4" s="1"/>
  <c r="E9" i="4" l="1"/>
</calcChain>
</file>

<file path=xl/sharedStrings.xml><?xml version="1.0" encoding="utf-8"?>
<sst xmlns="http://schemas.openxmlformats.org/spreadsheetml/2006/main" count="117" uniqueCount="59">
  <si>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</si>
  <si>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業者コード</t>
    <rPh sb="0" eb="2">
      <t>ギョウシャ</t>
    </rPh>
    <phoneticPr fontId="2"/>
  </si>
  <si>
    <t>工事コード</t>
    <rPh sb="0" eb="2">
      <t>コウジ</t>
    </rPh>
    <phoneticPr fontId="2"/>
  </si>
  <si>
    <t>御中</t>
    <rPh sb="0" eb="2">
      <t>オンチュウ</t>
    </rPh>
    <phoneticPr fontId="2"/>
  </si>
  <si>
    <t>請求金額（税込）</t>
    <rPh sb="0" eb="2">
      <t>セイキュウ</t>
    </rPh>
    <rPh sb="2" eb="4">
      <t>キンガク</t>
    </rPh>
    <rPh sb="5" eb="7">
      <t>ゼイコミ</t>
    </rPh>
    <phoneticPr fontId="2"/>
  </si>
  <si>
    <t>うち</t>
    <phoneticPr fontId="2"/>
  </si>
  <si>
    <t>請求書住所</t>
    <rPh sb="0" eb="3">
      <t>セイキュウショ</t>
    </rPh>
    <rPh sb="3" eb="5">
      <t>ジュウショ</t>
    </rPh>
    <phoneticPr fontId="2"/>
  </si>
  <si>
    <t>口座番号</t>
    <rPh sb="0" eb="2">
      <t>コウザ</t>
    </rPh>
    <rPh sb="2" eb="4">
      <t>バンゴウ</t>
    </rPh>
    <phoneticPr fontId="2"/>
  </si>
  <si>
    <t>No.</t>
    <phoneticPr fontId="2"/>
  </si>
  <si>
    <t>注文年月日</t>
    <rPh sb="0" eb="2">
      <t>チュウモン</t>
    </rPh>
    <rPh sb="2" eb="5">
      <t>ネンガッピ</t>
    </rPh>
    <phoneticPr fontId="2"/>
  </si>
  <si>
    <t>称呼</t>
    <rPh sb="0" eb="1">
      <t>ショウ</t>
    </rPh>
    <rPh sb="1" eb="2">
      <t>コ</t>
    </rPh>
    <phoneticPr fontId="2"/>
  </si>
  <si>
    <t>支払日</t>
    <rPh sb="0" eb="3">
      <t>シハライビ</t>
    </rPh>
    <phoneticPr fontId="2"/>
  </si>
  <si>
    <r>
      <t>注文金額</t>
    </r>
    <r>
      <rPr>
        <sz val="10"/>
        <color theme="1"/>
        <rFont val="Yu Gothic"/>
        <family val="3"/>
        <charset val="128"/>
        <scheme val="minor"/>
      </rPr>
      <t>（</t>
    </r>
    <r>
      <rPr>
        <sz val="9"/>
        <color theme="1"/>
        <rFont val="Yu Gothic"/>
        <family val="3"/>
        <charset val="128"/>
        <scheme val="minor"/>
      </rPr>
      <t>税込）</t>
    </r>
    <rPh sb="0" eb="2">
      <t>チュウモン</t>
    </rPh>
    <rPh sb="2" eb="4">
      <t>キンガク</t>
    </rPh>
    <rPh sb="5" eb="7">
      <t>ゼイコミ</t>
    </rPh>
    <phoneticPr fontId="2"/>
  </si>
  <si>
    <r>
      <t>支払累計額</t>
    </r>
    <r>
      <rPr>
        <sz val="9"/>
        <color theme="1"/>
        <rFont val="Yu Gothic"/>
        <family val="3"/>
        <charset val="128"/>
        <scheme val="minor"/>
      </rPr>
      <t>（税込）</t>
    </r>
    <rPh sb="0" eb="2">
      <t>シハライ</t>
    </rPh>
    <rPh sb="2" eb="4">
      <t>ルイケイ</t>
    </rPh>
    <rPh sb="4" eb="5">
      <t>ガク</t>
    </rPh>
    <rPh sb="6" eb="8">
      <t>ゼイコミ</t>
    </rPh>
    <phoneticPr fontId="2"/>
  </si>
  <si>
    <t>備 考</t>
    <rPh sb="0" eb="1">
      <t>ビ</t>
    </rPh>
    <rPh sb="2" eb="3">
      <t>コウ</t>
    </rPh>
    <phoneticPr fontId="2"/>
  </si>
  <si>
    <t>注文書番号</t>
    <rPh sb="0" eb="2">
      <t>チュウモン</t>
    </rPh>
    <rPh sb="2" eb="3">
      <t>ショ</t>
    </rPh>
    <rPh sb="3" eb="5">
      <t>バンゴウ</t>
    </rPh>
    <phoneticPr fontId="2"/>
  </si>
  <si>
    <t>T   E   L</t>
    <phoneticPr fontId="2"/>
  </si>
  <si>
    <t>氏　　名</t>
    <rPh sb="0" eb="1">
      <t>シ</t>
    </rPh>
    <rPh sb="3" eb="4">
      <t>ナ</t>
    </rPh>
    <phoneticPr fontId="2"/>
  </si>
  <si>
    <t>会  社  名</t>
    <rPh sb="0" eb="1">
      <t>カイ</t>
    </rPh>
    <rPh sb="3" eb="4">
      <t>シャ</t>
    </rPh>
    <rPh sb="6" eb="7">
      <t>ナ</t>
    </rPh>
    <phoneticPr fontId="2"/>
  </si>
  <si>
    <t>F A X</t>
    <phoneticPr fontId="2"/>
  </si>
  <si>
    <t>株式会社　タクト</t>
    <rPh sb="0" eb="4">
      <t>カブシキガイシャ</t>
    </rPh>
    <phoneticPr fontId="2"/>
  </si>
  <si>
    <t>金　　額</t>
    <rPh sb="0" eb="1">
      <t>キン</t>
    </rPh>
    <rPh sb="3" eb="4">
      <t>ガク</t>
    </rPh>
    <phoneticPr fontId="2"/>
  </si>
  <si>
    <t>単　価</t>
    <rPh sb="0" eb="1">
      <t>タン</t>
    </rPh>
    <rPh sb="2" eb="3">
      <t>アタイ</t>
    </rPh>
    <phoneticPr fontId="2"/>
  </si>
  <si>
    <t>数　量</t>
    <rPh sb="0" eb="1">
      <t>カズ</t>
    </rPh>
    <rPh sb="2" eb="3">
      <t>リョウ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</si>
  <si>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</si>
  <si>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銀 行</t>
    <rPh sb="0" eb="1">
      <t>ギン</t>
    </rPh>
    <rPh sb="2" eb="3">
      <t>ギョウ</t>
    </rPh>
    <phoneticPr fontId="2"/>
  </si>
  <si>
    <t>支 店</t>
    <rPh sb="0" eb="1">
      <t>シ</t>
    </rPh>
    <rPh sb="2" eb="3">
      <t>ミセ</t>
    </rPh>
    <phoneticPr fontId="2"/>
  </si>
  <si>
    <t>合　　計</t>
    <rPh sb="0" eb="1">
      <t>ゴウ</t>
    </rPh>
    <rPh sb="3" eb="4">
      <t>ケイ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</si>
  <si>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</si>
  <si>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r>
      <t>既  払  額</t>
    </r>
    <r>
      <rPr>
        <sz val="9"/>
        <color theme="1"/>
        <rFont val="Yu Gothic"/>
        <family val="3"/>
        <charset val="128"/>
        <scheme val="minor"/>
      </rPr>
      <t>（税込）</t>
    </r>
    <rPh sb="0" eb="1">
      <t>キ</t>
    </rPh>
    <rPh sb="3" eb="4">
      <t>ハラ</t>
    </rPh>
    <rPh sb="6" eb="7">
      <t>ガク</t>
    </rPh>
    <rPh sb="8" eb="10">
      <t>ゼイコミ</t>
    </rPh>
    <phoneticPr fontId="2"/>
  </si>
  <si>
    <t>工事価格　    （税抜）</t>
    <rPh sb="0" eb="2">
      <t>コウジ</t>
    </rPh>
    <rPh sb="2" eb="4">
      <t>カカク</t>
    </rPh>
    <rPh sb="10" eb="11">
      <t>ゼイ</t>
    </rPh>
    <rPh sb="11" eb="12">
      <t>バツ</t>
    </rPh>
    <phoneticPr fontId="2"/>
  </si>
  <si>
    <t>消費税額</t>
    <phoneticPr fontId="2"/>
  </si>
  <si>
    <t>専務</t>
    <phoneticPr fontId="2"/>
  </si>
  <si>
    <t>経理</t>
    <phoneticPr fontId="2"/>
  </si>
  <si>
    <r>
      <t xml:space="preserve"> </t>
    </r>
    <r>
      <rPr>
        <sz val="10"/>
        <color theme="1"/>
        <rFont val="Yu Gothic"/>
        <family val="3"/>
        <charset val="128"/>
        <scheme val="minor"/>
      </rPr>
      <t>回支払額</t>
    </r>
    <r>
      <rPr>
        <sz val="9"/>
        <color theme="1"/>
        <rFont val="Yu Gothic"/>
        <family val="3"/>
        <charset val="128"/>
        <scheme val="minor"/>
      </rPr>
      <t>（税込）</t>
    </r>
    <phoneticPr fontId="2"/>
  </si>
  <si>
    <t>受付日</t>
    <rPh sb="0" eb="3">
      <t>ウケツケビ</t>
    </rPh>
    <phoneticPr fontId="2"/>
  </si>
  <si>
    <t>式</t>
    <rPh sb="0" eb="1">
      <t>シキ</t>
    </rPh>
    <phoneticPr fontId="2"/>
  </si>
  <si>
    <t>（税  抜）</t>
    <rPh sb="1" eb="2">
      <t>ゼイ</t>
    </rPh>
    <rPh sb="4" eb="5">
      <t>ヌ</t>
    </rPh>
    <phoneticPr fontId="2"/>
  </si>
  <si>
    <t>円</t>
    <rPh sb="0" eb="1">
      <t>エン</t>
    </rPh>
    <phoneticPr fontId="2"/>
  </si>
  <si>
    <t>請　　求　　書</t>
    <phoneticPr fontId="2"/>
  </si>
  <si>
    <r>
      <t>残　　　額</t>
    </r>
    <r>
      <rPr>
        <sz val="9"/>
        <color theme="1"/>
        <rFont val="Yu Gothic"/>
        <family val="3"/>
        <charset val="128"/>
        <scheme val="minor"/>
      </rPr>
      <t>（税込）</t>
    </r>
  </si>
  <si>
    <t>社長</t>
  </si>
  <si>
    <t>(税抜）</t>
    <rPh sb="1" eb="3">
      <t>ゼイヌキ</t>
    </rPh>
    <phoneticPr fontId="2"/>
  </si>
  <si>
    <t>普通　　　当座</t>
    <rPh sb="0" eb="2">
      <t>フツウ</t>
    </rPh>
    <rPh sb="5" eb="7">
      <t>トウザ</t>
    </rPh>
    <phoneticPr fontId="2"/>
  </si>
  <si>
    <t>印</t>
  </si>
  <si>
    <t>○○○○○○○○○○工事</t>
    <rPh sb="10" eb="12">
      <t>コウジ</t>
    </rPh>
    <phoneticPr fontId="2"/>
  </si>
  <si>
    <t>○○○○○○○○</t>
    <phoneticPr fontId="2"/>
  </si>
  <si>
    <t>○○○-○○○-○○○○</t>
    <phoneticPr fontId="2"/>
  </si>
  <si>
    <t>○○○○○○</t>
    <phoneticPr fontId="2"/>
  </si>
  <si>
    <t>○○○○</t>
    <phoneticPr fontId="2"/>
  </si>
  <si>
    <t>○○○○工事</t>
    <rPh sb="4" eb="6">
      <t>コウジ</t>
    </rPh>
    <phoneticPr fontId="2"/>
  </si>
  <si>
    <t>振 込 先</t>
  </si>
  <si>
    <t>印</t>
    <phoneticPr fontId="2"/>
  </si>
  <si>
    <t>○○○○</t>
  </si>
  <si>
    <t>所長</t>
  </si>
  <si>
    <t>年　　月　　日</t>
    <rPh sb="0" eb="1">
      <t>ネン</t>
    </rPh>
    <rPh sb="3" eb="4">
      <t>ガツ</t>
    </rPh>
    <rPh sb="6" eb="7">
      <t>ヒ</t>
    </rPh>
    <phoneticPr fontId="2"/>
  </si>
  <si>
    <t>請   求   書</t>
    <rPh sb="0" eb="1">
      <t>ショウ</t>
    </rPh>
    <rPh sb="4" eb="5">
      <t>モトム</t>
    </rPh>
    <rPh sb="8" eb="9">
      <t>ショ</t>
    </rPh>
    <phoneticPr fontId="2"/>
  </si>
  <si>
    <t>株式会社　タクト</t>
    <rPh sb="0" eb="4">
      <t>カブシキガイシャ</t>
    </rPh>
    <phoneticPr fontId="2"/>
  </si>
  <si>
    <t>銀行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</si>
</sst>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yyyy/m/d;@"/>
  </numFmts>
  <fonts count="2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20"/>
      <color theme="1"/>
      <name val="Yu Gothic"/>
      <family val="2"/>
      <scheme val="minor"/>
    </font>
    <font>
      <sz val="20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b/>
      <sz val="18"/>
      <color rgb="FFFF0000"/>
      <name val="Yu Gothic"/>
      <family val="3"/>
      <charset val="128"/>
      <scheme val="minor"/>
    </font>
    <font>
      <sz val="16"/>
      <color rgb="FFB2B2B2"/>
      <name val="Yu Gothic"/>
      <family val="3"/>
      <charset val="128"/>
      <scheme val="minor"/>
    </font>
    <font>
      <sz val="18"/>
      <color theme="0" tint="-0.499984740745262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3"/>
      <color theme="1"/>
      <name val="Yu Gothic"/>
      <family val="3"/>
      <charset val="128"/>
      <scheme val="minor"/>
    </font>
    <font>
      <sz val="13"/>
      <color theme="1"/>
      <name val="Yu Gothic"/>
      <family val="2"/>
      <scheme val="minor"/>
    </font>
    <font>
      <u/>
      <sz val="11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</cellStyleXfs>
  <cellXfs count="293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3" xfId="0" applyBorder="1"/>
    <xf numFmtId="0" fontId="0" fillId="0" borderId="16" xfId="0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41" xfId="0" applyBorder="1"/>
    <xf numFmtId="0" fontId="0" fillId="0" borderId="42" xfId="0" applyBorder="1"/>
    <xf numFmtId="0" fontId="15" fillId="0" borderId="44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horizontal="left" indent="1"/>
    </xf>
    <xf numFmtId="0" fontId="0" fillId="0" borderId="47" xfId="0" applyBorder="1"/>
    <xf numFmtId="0" fontId="0" fillId="0" borderId="67" xfId="0" applyBorder="1"/>
    <xf numFmtId="0" fontId="0" fillId="0" borderId="68" xfId="0" applyBorder="1"/>
    <xf numFmtId="0" fontId="4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0" fillId="0" borderId="35" xfId="0" applyBorder="1" applyAlignment="1" applyProtection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 applyProtection="1">
      <alignment horizontal="center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38" fontId="12" fillId="2" borderId="32" xfId="3" applyFont="1" applyFill="1" applyBorder="1" applyAlignment="1" applyProtection="1">
      <alignment horizontal="right"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38" fontId="12" fillId="2" borderId="29" xfId="3" applyFont="1" applyFill="1" applyBorder="1" applyAlignment="1" applyProtection="1">
      <alignment horizontal="right" vertical="center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38" fontId="12" fillId="2" borderId="30" xfId="3" applyFont="1" applyFill="1" applyBorder="1" applyAlignment="1" applyProtection="1">
      <alignment horizontal="right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55" xfId="0" applyFill="1" applyBorder="1" applyProtection="1">
      <protection locked="0"/>
    </xf>
    <xf numFmtId="0" fontId="23" fillId="3" borderId="35" xfId="0" applyFont="1" applyFill="1" applyBorder="1" applyAlignment="1" applyProtection="1">
      <alignment horizontal="center" vertical="center"/>
      <protection locked="0"/>
    </xf>
    <xf numFmtId="0" fontId="25" fillId="3" borderId="55" xfId="0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/>
    </xf>
    <xf numFmtId="0" fontId="13" fillId="0" borderId="2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/>
    </xf>
    <xf numFmtId="177" fontId="7" fillId="2" borderId="42" xfId="0" applyNumberFormat="1" applyFont="1" applyFill="1" applyBorder="1" applyAlignment="1" applyProtection="1">
      <alignment horizontal="center"/>
      <protection locked="0"/>
    </xf>
    <xf numFmtId="177" fontId="7" fillId="2" borderId="43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38" fontId="25" fillId="3" borderId="13" xfId="3" applyFont="1" applyFill="1" applyBorder="1" applyAlignment="1" applyProtection="1">
      <alignment horizontal="right" vertical="center"/>
      <protection locked="0"/>
    </xf>
    <xf numFmtId="38" fontId="25" fillId="3" borderId="6" xfId="3" applyFont="1" applyFill="1" applyBorder="1" applyAlignment="1" applyProtection="1">
      <alignment horizontal="right" vertical="center"/>
      <protection locked="0"/>
    </xf>
    <xf numFmtId="38" fontId="25" fillId="3" borderId="34" xfId="3" applyFont="1" applyFill="1" applyBorder="1" applyAlignment="1" applyProtection="1">
      <alignment horizontal="right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38" fontId="12" fillId="2" borderId="32" xfId="3" applyFont="1" applyFill="1" applyBorder="1" applyAlignment="1" applyProtection="1">
      <alignment horizontal="right" vertical="center"/>
      <protection locked="0"/>
    </xf>
    <xf numFmtId="38" fontId="12" fillId="2" borderId="59" xfId="3" applyFont="1" applyFill="1" applyBorder="1" applyAlignment="1" applyProtection="1">
      <alignment horizontal="right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51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44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21" xfId="0" applyFont="1" applyBorder="1" applyAlignment="1" applyProtection="1">
      <alignment horizontal="center"/>
    </xf>
    <xf numFmtId="0" fontId="13" fillId="0" borderId="50" xfId="0" applyFont="1" applyBorder="1" applyAlignment="1" applyProtection="1">
      <alignment horizontal="center"/>
    </xf>
    <xf numFmtId="0" fontId="13" fillId="0" borderId="6" xfId="0" applyFont="1" applyBorder="1" applyAlignment="1" applyProtection="1">
      <alignment horizontal="center"/>
    </xf>
    <xf numFmtId="0" fontId="13" fillId="0" borderId="34" xfId="0" applyFont="1" applyBorder="1" applyAlignment="1" applyProtection="1">
      <alignment horizont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13" fillId="0" borderId="4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24" fillId="2" borderId="27" xfId="0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36" xfId="0" applyFont="1" applyFill="1" applyBorder="1" applyAlignment="1" applyProtection="1">
      <alignment horizontal="center" vertical="center"/>
      <protection locked="0"/>
    </xf>
    <xf numFmtId="0" fontId="24" fillId="2" borderId="37" xfId="0" applyFont="1" applyFill="1" applyBorder="1" applyAlignment="1" applyProtection="1">
      <alignment horizontal="center" vertical="center"/>
      <protection locked="0"/>
    </xf>
    <xf numFmtId="0" fontId="24" fillId="2" borderId="12" xfId="0" applyFont="1" applyFill="1" applyBorder="1" applyAlignment="1" applyProtection="1">
      <alignment horizontal="left" vertical="center" indent="1"/>
      <protection locked="0"/>
    </xf>
    <xf numFmtId="0" fontId="24" fillId="2" borderId="5" xfId="0" applyFont="1" applyFill="1" applyBorder="1" applyAlignment="1" applyProtection="1">
      <alignment horizontal="left" vertical="center" indent="1"/>
      <protection locked="0"/>
    </xf>
    <xf numFmtId="0" fontId="24" fillId="2" borderId="13" xfId="0" applyFont="1" applyFill="1" applyBorder="1" applyAlignment="1" applyProtection="1">
      <alignment horizontal="left" vertical="center" indent="1"/>
      <protection locked="0"/>
    </xf>
    <xf numFmtId="0" fontId="24" fillId="2" borderId="6" xfId="0" applyFont="1" applyFill="1" applyBorder="1" applyAlignment="1" applyProtection="1">
      <alignment horizontal="left" vertical="center" indent="1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49" xfId="0" applyFont="1" applyFill="1" applyBorder="1" applyAlignment="1" applyProtection="1">
      <alignment horizontal="center" vertical="center"/>
      <protection locked="0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45" xfId="0" applyFont="1" applyFill="1" applyBorder="1" applyAlignment="1" applyProtection="1">
      <alignment horizontal="center" vertical="center"/>
      <protection locked="0"/>
    </xf>
    <xf numFmtId="0" fontId="21" fillId="2" borderId="24" xfId="0" applyFont="1" applyFill="1" applyBorder="1" applyAlignment="1" applyProtection="1">
      <alignment horizontal="center" vertical="center"/>
      <protection locked="0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51" xfId="0" applyFont="1" applyFill="1" applyBorder="1" applyAlignment="1" applyProtection="1">
      <alignment horizontal="center" vertical="center"/>
      <protection locked="0"/>
    </xf>
    <xf numFmtId="38" fontId="17" fillId="0" borderId="41" xfId="3" applyNumberFormat="1" applyFont="1" applyBorder="1" applyAlignment="1">
      <alignment vertical="center"/>
    </xf>
    <xf numFmtId="38" fontId="17" fillId="0" borderId="42" xfId="3" applyNumberFormat="1" applyFont="1" applyBorder="1" applyAlignment="1">
      <alignment vertical="center"/>
    </xf>
    <xf numFmtId="38" fontId="17" fillId="0" borderId="76" xfId="3" applyNumberFormat="1" applyFont="1" applyBorder="1" applyAlignment="1">
      <alignment vertical="center"/>
    </xf>
    <xf numFmtId="38" fontId="17" fillId="0" borderId="73" xfId="3" applyNumberFormat="1" applyFont="1" applyBorder="1" applyAlignment="1">
      <alignment vertical="center"/>
    </xf>
    <xf numFmtId="38" fontId="17" fillId="0" borderId="74" xfId="3" applyNumberFormat="1" applyFont="1" applyBorder="1" applyAlignment="1">
      <alignment vertical="center"/>
    </xf>
    <xf numFmtId="38" fontId="17" fillId="0" borderId="77" xfId="3" applyNumberFormat="1" applyFont="1" applyBorder="1" applyAlignment="1">
      <alignment vertical="center"/>
    </xf>
    <xf numFmtId="0" fontId="11" fillId="0" borderId="43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50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38" fontId="16" fillId="0" borderId="19" xfId="3" applyFont="1" applyBorder="1" applyAlignment="1">
      <alignment vertical="center" wrapText="1"/>
    </xf>
    <xf numFmtId="38" fontId="16" fillId="0" borderId="0" xfId="3" applyFont="1" applyBorder="1" applyAlignment="1">
      <alignment vertical="center" wrapText="1"/>
    </xf>
    <xf numFmtId="38" fontId="16" fillId="0" borderId="21" xfId="3" applyFont="1" applyBorder="1" applyAlignment="1">
      <alignment vertical="center" wrapText="1"/>
    </xf>
    <xf numFmtId="38" fontId="16" fillId="0" borderId="24" xfId="3" applyFont="1" applyBorder="1" applyAlignment="1">
      <alignment vertical="center" wrapText="1"/>
    </xf>
    <xf numFmtId="38" fontId="16" fillId="0" borderId="15" xfId="3" applyFont="1" applyBorder="1" applyAlignment="1">
      <alignment vertical="center" wrapText="1"/>
    </xf>
    <xf numFmtId="38" fontId="16" fillId="0" borderId="33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4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3" fillId="0" borderId="61" xfId="0" applyFont="1" applyBorder="1" applyAlignment="1" applyProtection="1">
      <alignment horizontal="center"/>
    </xf>
    <xf numFmtId="0" fontId="13" fillId="0" borderId="29" xfId="0" applyFont="1" applyBorder="1" applyAlignment="1" applyProtection="1">
      <alignment horizontal="center"/>
    </xf>
    <xf numFmtId="0" fontId="13" fillId="0" borderId="54" xfId="0" applyFont="1" applyBorder="1" applyAlignment="1">
      <alignment horizontal="center" vertical="center" textRotation="255"/>
    </xf>
    <xf numFmtId="0" fontId="13" fillId="0" borderId="55" xfId="0" applyFont="1" applyBorder="1" applyAlignment="1">
      <alignment horizontal="center" vertical="center" textRotation="255"/>
    </xf>
    <xf numFmtId="0" fontId="13" fillId="0" borderId="56" xfId="0" applyFont="1" applyBorder="1" applyAlignment="1">
      <alignment horizontal="center" vertical="center" textRotation="255"/>
    </xf>
    <xf numFmtId="38" fontId="16" fillId="0" borderId="9" xfId="3" applyFont="1" applyBorder="1" applyAlignment="1">
      <alignment horizontal="right" vertical="center"/>
    </xf>
    <xf numFmtId="38" fontId="16" fillId="0" borderId="7" xfId="3" applyFont="1" applyBorder="1" applyAlignment="1">
      <alignment horizontal="right" vertical="center"/>
    </xf>
    <xf numFmtId="38" fontId="16" fillId="0" borderId="14" xfId="3" applyFont="1" applyBorder="1" applyAlignment="1">
      <alignment horizontal="right" vertical="center"/>
    </xf>
    <xf numFmtId="0" fontId="12" fillId="2" borderId="33" xfId="0" applyFont="1" applyFill="1" applyBorder="1" applyAlignment="1" applyProtection="1">
      <alignment horizontal="left" vertical="center" indent="1"/>
      <protection locked="0"/>
    </xf>
    <xf numFmtId="0" fontId="12" fillId="2" borderId="32" xfId="0" applyFont="1" applyFill="1" applyBorder="1" applyAlignment="1" applyProtection="1">
      <alignment horizontal="left" vertical="center" indent="1"/>
      <protection locked="0"/>
    </xf>
    <xf numFmtId="0" fontId="13" fillId="0" borderId="19" xfId="0" applyFont="1" applyBorder="1" applyAlignment="1" applyProtection="1">
      <alignment horizontal="center" vertical="center"/>
    </xf>
    <xf numFmtId="176" fontId="23" fillId="3" borderId="5" xfId="0" applyNumberFormat="1" applyFont="1" applyFill="1" applyBorder="1" applyAlignment="1" applyProtection="1">
      <alignment horizontal="center" vertical="center"/>
      <protection locked="0"/>
    </xf>
    <xf numFmtId="176" fontId="23" fillId="3" borderId="26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3" fillId="0" borderId="57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38" fontId="7" fillId="0" borderId="71" xfId="3" applyFont="1" applyBorder="1" applyAlignment="1">
      <alignment horizontal="right" vertical="center"/>
    </xf>
    <xf numFmtId="38" fontId="7" fillId="0" borderId="68" xfId="3" applyFont="1" applyBorder="1" applyAlignment="1">
      <alignment horizontal="right" vertical="center"/>
    </xf>
    <xf numFmtId="38" fontId="7" fillId="0" borderId="72" xfId="3" applyFont="1" applyBorder="1" applyAlignment="1">
      <alignment horizontal="right" vertic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13" fillId="0" borderId="2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/>
    </xf>
    <xf numFmtId="178" fontId="13" fillId="0" borderId="13" xfId="0" applyNumberFormat="1" applyFont="1" applyBorder="1" applyAlignment="1">
      <alignment horizontal="center" vertical="center"/>
    </xf>
    <xf numFmtId="178" fontId="13" fillId="0" borderId="6" xfId="0" applyNumberFormat="1" applyFont="1" applyBorder="1" applyAlignment="1">
      <alignment horizontal="center" vertical="center"/>
    </xf>
    <xf numFmtId="178" fontId="13" fillId="0" borderId="27" xfId="0" applyNumberFormat="1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38" fontId="7" fillId="0" borderId="71" xfId="3" applyFont="1" applyBorder="1" applyAlignment="1" applyProtection="1">
      <alignment horizontal="right" vertical="center"/>
    </xf>
    <xf numFmtId="38" fontId="7" fillId="0" borderId="68" xfId="3" applyFont="1" applyBorder="1" applyAlignment="1" applyProtection="1">
      <alignment horizontal="right" vertical="center"/>
    </xf>
    <xf numFmtId="38" fontId="7" fillId="0" borderId="72" xfId="3" applyFont="1" applyBorder="1" applyAlignment="1" applyProtection="1">
      <alignment horizontal="right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1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0" fillId="0" borderId="34" xfId="0" applyBorder="1" applyAlignment="1">
      <alignment horizontal="center"/>
    </xf>
    <xf numFmtId="178" fontId="0" fillId="0" borderId="13" xfId="0" applyNumberForma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38" fontId="7" fillId="3" borderId="13" xfId="3" applyFont="1" applyFill="1" applyBorder="1" applyAlignment="1" applyProtection="1">
      <alignment horizontal="right" vertical="center"/>
      <protection locked="0"/>
    </xf>
    <xf numFmtId="38" fontId="7" fillId="3" borderId="6" xfId="3" applyFont="1" applyFill="1" applyBorder="1" applyAlignment="1" applyProtection="1">
      <alignment horizontal="right" vertical="center"/>
      <protection locked="0"/>
    </xf>
    <xf numFmtId="38" fontId="7" fillId="3" borderId="34" xfId="3" applyFont="1" applyFill="1" applyBorder="1" applyAlignment="1" applyProtection="1">
      <alignment horizontal="right" vertical="center"/>
      <protection locked="0"/>
    </xf>
    <xf numFmtId="0" fontId="0" fillId="0" borderId="6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5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76" fontId="9" fillId="3" borderId="5" xfId="0" applyNumberFormat="1" applyFont="1" applyFill="1" applyBorder="1" applyAlignment="1" applyProtection="1">
      <alignment horizontal="center" vertical="center"/>
      <protection locked="0"/>
    </xf>
    <xf numFmtId="176" fontId="9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7" fillId="0" borderId="41" xfId="3" applyNumberFormat="1" applyFont="1" applyBorder="1" applyAlignment="1" applyProtection="1">
      <alignment horizontal="right" vertical="center"/>
    </xf>
    <xf numFmtId="38" fontId="17" fillId="0" borderId="42" xfId="3" applyNumberFormat="1" applyFont="1" applyBorder="1" applyAlignment="1" applyProtection="1">
      <alignment horizontal="right" vertical="center"/>
    </xf>
    <xf numFmtId="38" fontId="17" fillId="0" borderId="76" xfId="3" applyNumberFormat="1" applyFont="1" applyBorder="1" applyAlignment="1" applyProtection="1">
      <alignment horizontal="right" vertical="center"/>
    </xf>
    <xf numFmtId="38" fontId="17" fillId="0" borderId="73" xfId="3" applyNumberFormat="1" applyFont="1" applyBorder="1" applyAlignment="1" applyProtection="1">
      <alignment horizontal="right" vertical="center"/>
    </xf>
    <xf numFmtId="38" fontId="17" fillId="0" borderId="74" xfId="3" applyNumberFormat="1" applyFont="1" applyBorder="1" applyAlignment="1" applyProtection="1">
      <alignment horizontal="right" vertical="center"/>
    </xf>
    <xf numFmtId="38" fontId="17" fillId="0" borderId="77" xfId="3" applyNumberFormat="1" applyFont="1" applyBorder="1" applyAlignment="1" applyProtection="1">
      <alignment horizontal="right" vertical="center"/>
    </xf>
    <xf numFmtId="0" fontId="0" fillId="0" borderId="54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38" fontId="16" fillId="0" borderId="19" xfId="3" applyFont="1" applyBorder="1" applyAlignment="1" applyProtection="1">
      <alignment horizontal="right" vertical="center" wrapText="1"/>
    </xf>
    <xf numFmtId="38" fontId="16" fillId="0" borderId="0" xfId="3" applyFont="1" applyBorder="1" applyAlignment="1" applyProtection="1">
      <alignment horizontal="right" vertical="center" wrapText="1"/>
    </xf>
    <xf numFmtId="38" fontId="16" fillId="0" borderId="21" xfId="3" applyFont="1" applyBorder="1" applyAlignment="1" applyProtection="1">
      <alignment horizontal="right" vertical="center" wrapText="1"/>
    </xf>
    <xf numFmtId="38" fontId="16" fillId="0" borderId="24" xfId="3" applyFont="1" applyBorder="1" applyAlignment="1" applyProtection="1">
      <alignment horizontal="right" vertical="center" wrapText="1"/>
    </xf>
    <xf numFmtId="38" fontId="16" fillId="0" borderId="15" xfId="3" applyFont="1" applyBorder="1" applyAlignment="1" applyProtection="1">
      <alignment horizontal="right" vertical="center" wrapText="1"/>
    </xf>
    <xf numFmtId="38" fontId="16" fillId="0" borderId="33" xfId="3" applyFont="1" applyBorder="1" applyAlignment="1" applyProtection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49" xfId="0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0" fillId="2" borderId="45" xfId="0" applyFont="1" applyFill="1" applyBorder="1" applyAlignment="1" applyProtection="1">
      <alignment horizontal="center" vertical="center"/>
      <protection locked="0"/>
    </xf>
    <xf numFmtId="0" fontId="20" fillId="2" borderId="24" xfId="0" applyFont="1" applyFill="1" applyBorder="1" applyAlignment="1" applyProtection="1">
      <alignment horizontal="center" vertical="center"/>
      <protection locked="0"/>
    </xf>
    <xf numFmtId="0" fontId="20" fillId="2" borderId="15" xfId="0" applyFont="1" applyFill="1" applyBorder="1" applyAlignment="1" applyProtection="1">
      <alignment horizontal="center" vertical="center"/>
      <protection locked="0"/>
    </xf>
    <xf numFmtId="0" fontId="20" fillId="2" borderId="5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left" vertical="center" indent="1"/>
      <protection locked="0"/>
    </xf>
    <xf numFmtId="0" fontId="8" fillId="2" borderId="36" xfId="0" applyFont="1" applyFill="1" applyBorder="1" applyAlignment="1" applyProtection="1">
      <alignment horizontal="left" vertical="center" indent="1"/>
      <protection locked="0"/>
    </xf>
    <xf numFmtId="0" fontId="8" fillId="2" borderId="37" xfId="0" applyFont="1" applyFill="1" applyBorder="1" applyAlignment="1" applyProtection="1">
      <alignment horizontal="left" vertical="center" indent="1"/>
      <protection locked="0"/>
    </xf>
  </cellXfs>
  <cellStyles count="4">
    <cellStyle name="桁区切り" xfId="3" builtinId="6"/>
    <cellStyle name="桁区切り 2" xfId="2" xr:uid="{F8119CCF-34A5-492D-8BC3-2927AE88FB92}"/>
    <cellStyle name="標準" xfId="0" builtinId="0"/>
    <cellStyle name="標準 2" xfId="1" xr:uid="{FCE11BA0-6CB2-4F68-9C15-4826C3963ED8}"/>
  </cellStyles>
  <dxfs count="0"/>
  <tableStyles count="0" defaultTableStyle="TableStyleMedium2" defaultPivotStyle="PivotStyleLight16"/>
  <colors>
    <mruColors>
      <color rgb="FFFFFFCC"/>
      <color rgb="FFCCEC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9</xdr:col>
      <xdr:colOff>266699</xdr:colOff>
      <xdr:row>3</xdr:row>
      <xdr:rowOff>19050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A4C8164-D00E-45DD-B1CF-D4761AFC15C2}"/>
            </a:ext>
          </a:extLst>
        </xdr:cNvPr>
        <xdr:cNvSpPr/>
      </xdr:nvSpPr>
      <xdr:spPr>
        <a:xfrm>
          <a:off x="76200" y="0"/>
          <a:ext cx="3933824" cy="8382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/>
            <a:t>黄色の箇所に入力して下さい。　</a:t>
          </a:r>
          <a:r>
            <a:rPr kumimoji="1" lang="en-US" altLang="ja-JP" sz="14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4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日必着</a:t>
          </a:r>
          <a:endParaRPr lang="ja-JP" altLang="ja-JP" sz="14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400" b="1"/>
            <a:t>押印の上 </a:t>
          </a:r>
          <a:r>
            <a:rPr kumimoji="1" lang="ja-JP" altLang="en-US" sz="1600" b="1">
              <a:solidFill>
                <a:srgbClr val="FF0000"/>
              </a:solidFill>
            </a:rPr>
            <a:t>１部、タクトに郵送</a:t>
          </a:r>
          <a:r>
            <a:rPr kumimoji="1" lang="ja-JP" altLang="en-US" sz="1400" b="1"/>
            <a:t>して下さい。</a:t>
          </a:r>
          <a:endParaRPr kumimoji="1" lang="en-US" altLang="ja-JP" sz="1400" b="1" u="dbl">
            <a:solidFill>
              <a:srgbClr val="FF0000"/>
            </a:solidFill>
          </a:endParaRPr>
        </a:p>
        <a:p>
          <a:pPr algn="l"/>
          <a:endParaRPr kumimoji="1" lang="en-US" altLang="ja-JP" sz="1400" b="1"/>
        </a:p>
        <a:p>
          <a:pPr algn="l"/>
          <a:endParaRPr kumimoji="1" lang="en-US" altLang="ja-JP" sz="1400" b="1"/>
        </a:p>
      </xdr:txBody>
    </xdr:sp>
    <xdr:clientData/>
  </xdr:twoCellAnchor>
  <xdr:twoCellAnchor>
    <xdr:from>
      <xdr:col>10</xdr:col>
      <xdr:colOff>295274</xdr:colOff>
      <xdr:row>16</xdr:row>
      <xdr:rowOff>133349</xdr:rowOff>
    </xdr:from>
    <xdr:to>
      <xdr:col>15</xdr:col>
      <xdr:colOff>152400</xdr:colOff>
      <xdr:row>20</xdr:row>
      <xdr:rowOff>238125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12DFD5E-A310-490A-9E31-C1E4698BAC6F}"/>
            </a:ext>
          </a:extLst>
        </xdr:cNvPr>
        <xdr:cNvSpPr/>
      </xdr:nvSpPr>
      <xdr:spPr>
        <a:xfrm>
          <a:off x="4410074" y="4438649"/>
          <a:ext cx="3276601" cy="1209676"/>
        </a:xfrm>
        <a:prstGeom prst="wedgeRoundRectCallout">
          <a:avLst>
            <a:gd name="adj1" fmla="val -22605"/>
            <a:gd name="adj2" fmla="val -84297"/>
            <a:gd name="adj3" fmla="val 1666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明細を記載してください。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又は、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 b="1">
              <a:solidFill>
                <a:sysClr val="windowText" lastClr="000000"/>
              </a:solidFill>
            </a:rPr>
            <a:t>別紙見積書通り</a:t>
          </a:r>
          <a:r>
            <a:rPr kumimoji="1" lang="en-US" altLang="ja-JP" sz="1100" b="1">
              <a:solidFill>
                <a:sysClr val="windowText" lastClr="000000"/>
              </a:solidFill>
            </a:rPr>
            <a:t>』</a:t>
          </a:r>
          <a:r>
            <a:rPr kumimoji="1" lang="ja-JP" altLang="en-US" sz="1100" b="1">
              <a:solidFill>
                <a:sysClr val="windowText" lastClr="000000"/>
              </a:solidFill>
            </a:rPr>
            <a:t>　と記載し、　　　見積書を添付してください。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 b="1">
              <a:solidFill>
                <a:srgbClr val="FF0000"/>
              </a:solidFill>
            </a:rPr>
            <a:t>注文書を交わした場合</a:t>
          </a:r>
          <a:r>
            <a:rPr kumimoji="1" lang="ja-JP" altLang="en-US" sz="1100" b="1">
              <a:solidFill>
                <a:sysClr val="windowText" lastClr="000000"/>
              </a:solidFill>
            </a:rPr>
            <a:t>は○○○○工事と記載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257176</xdr:colOff>
      <xdr:row>1</xdr:row>
      <xdr:rowOff>133351</xdr:rowOff>
    </xdr:from>
    <xdr:to>
      <xdr:col>18</xdr:col>
      <xdr:colOff>152400</xdr:colOff>
      <xdr:row>2</xdr:row>
      <xdr:rowOff>76200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D006CF0-D479-4F94-9E9D-8D1596D9DAAC}"/>
            </a:ext>
          </a:extLst>
        </xdr:cNvPr>
        <xdr:cNvSpPr/>
      </xdr:nvSpPr>
      <xdr:spPr>
        <a:xfrm>
          <a:off x="7791451" y="476251"/>
          <a:ext cx="1781174" cy="285749"/>
        </a:xfrm>
        <a:prstGeom prst="wedgeRoundRectCallout">
          <a:avLst>
            <a:gd name="adj1" fmla="val -24616"/>
            <a:gd name="adj2" fmla="val -102954"/>
            <a:gd name="adj3" fmla="val 1666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西暦で入力してください。</a:t>
          </a:r>
        </a:p>
      </xdr:txBody>
    </xdr:sp>
    <xdr:clientData/>
  </xdr:twoCellAnchor>
  <xdr:twoCellAnchor>
    <xdr:from>
      <xdr:col>3</xdr:col>
      <xdr:colOff>171450</xdr:colOff>
      <xdr:row>19</xdr:row>
      <xdr:rowOff>180975</xdr:rowOff>
    </xdr:from>
    <xdr:to>
      <xdr:col>9</xdr:col>
      <xdr:colOff>142875</xdr:colOff>
      <xdr:row>22</xdr:row>
      <xdr:rowOff>9525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BF50A93-B6E6-422A-8223-5B562DD97C68}"/>
            </a:ext>
          </a:extLst>
        </xdr:cNvPr>
        <xdr:cNvSpPr/>
      </xdr:nvSpPr>
      <xdr:spPr>
        <a:xfrm>
          <a:off x="1114425" y="5314950"/>
          <a:ext cx="2771775" cy="657225"/>
        </a:xfrm>
        <a:prstGeom prst="wedgeRoundRectCallout">
          <a:avLst>
            <a:gd name="adj1" fmla="val -19102"/>
            <a:gd name="adj2" fmla="val -76119"/>
            <a:gd name="adj3" fmla="val 1666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注文書を交わした場合</a:t>
          </a:r>
          <a:r>
            <a:rPr kumimoji="1" lang="ja-JP" altLang="en-US" sz="1100" b="1">
              <a:solidFill>
                <a:sysClr val="windowText" lastClr="000000"/>
              </a:solidFill>
            </a:rPr>
            <a:t>（</a:t>
          </a:r>
          <a:r>
            <a:rPr kumimoji="1" lang="en-US" altLang="ja-JP" sz="1100" b="1">
              <a:solidFill>
                <a:sysClr val="windowText" lastClr="000000"/>
              </a:solidFill>
            </a:rPr>
            <a:t>30</a:t>
          </a:r>
          <a:r>
            <a:rPr kumimoji="1" lang="ja-JP" altLang="en-US" sz="1100" b="1">
              <a:solidFill>
                <a:sysClr val="windowText" lastClr="000000"/>
              </a:solidFill>
            </a:rPr>
            <a:t>万円以上）のみ記入してください。</a:t>
          </a:r>
        </a:p>
      </xdr:txBody>
    </xdr:sp>
    <xdr:clientData/>
  </xdr:twoCellAnchor>
  <xdr:twoCellAnchor>
    <xdr:from>
      <xdr:col>15</xdr:col>
      <xdr:colOff>419100</xdr:colOff>
      <xdr:row>3</xdr:row>
      <xdr:rowOff>276225</xdr:rowOff>
    </xdr:from>
    <xdr:to>
      <xdr:col>18</xdr:col>
      <xdr:colOff>180975</xdr:colOff>
      <xdr:row>4</xdr:row>
      <xdr:rowOff>238125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4DFDD302-1E77-42E1-B4F2-B0365FDD9B2E}"/>
            </a:ext>
          </a:extLst>
        </xdr:cNvPr>
        <xdr:cNvSpPr/>
      </xdr:nvSpPr>
      <xdr:spPr>
        <a:xfrm>
          <a:off x="7953375" y="1095375"/>
          <a:ext cx="1647825" cy="285750"/>
        </a:xfrm>
        <a:prstGeom prst="wedgeRoundRectCallout">
          <a:avLst>
            <a:gd name="adj1" fmla="val -10059"/>
            <a:gd name="adj2" fmla="val 137198"/>
            <a:gd name="adj3" fmla="val 1666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必ず押印してください。</a:t>
          </a:r>
        </a:p>
      </xdr:txBody>
    </xdr:sp>
    <xdr:clientData/>
  </xdr:twoCellAnchor>
  <xdr:twoCellAnchor>
    <xdr:from>
      <xdr:col>4</xdr:col>
      <xdr:colOff>533401</xdr:colOff>
      <xdr:row>4</xdr:row>
      <xdr:rowOff>9524</xdr:rowOff>
    </xdr:from>
    <xdr:to>
      <xdr:col>11</xdr:col>
      <xdr:colOff>38101</xdr:colOff>
      <xdr:row>4</xdr:row>
      <xdr:rowOff>285749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5CAD4520-2193-4265-A6FF-BA65A1BF52CE}"/>
            </a:ext>
          </a:extLst>
        </xdr:cNvPr>
        <xdr:cNvSpPr/>
      </xdr:nvSpPr>
      <xdr:spPr>
        <a:xfrm>
          <a:off x="1790701" y="1152524"/>
          <a:ext cx="3143250" cy="276225"/>
        </a:xfrm>
        <a:prstGeom prst="wedgeRoundRectCallout">
          <a:avLst>
            <a:gd name="adj1" fmla="val -43827"/>
            <a:gd name="adj2" fmla="val 192961"/>
            <a:gd name="adj3" fmla="val 1666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工事コードはわからなければ空欄で結構です。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114301</xdr:colOff>
      <xdr:row>12</xdr:row>
      <xdr:rowOff>200025</xdr:rowOff>
    </xdr:from>
    <xdr:to>
      <xdr:col>6</xdr:col>
      <xdr:colOff>161926</xdr:colOff>
      <xdr:row>13</xdr:row>
      <xdr:rowOff>57150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90951B19-9175-493F-B869-D3F790498556}"/>
            </a:ext>
          </a:extLst>
        </xdr:cNvPr>
        <xdr:cNvSpPr/>
      </xdr:nvSpPr>
      <xdr:spPr>
        <a:xfrm>
          <a:off x="1057276" y="3295650"/>
          <a:ext cx="1276350" cy="238125"/>
        </a:xfrm>
        <a:prstGeom prst="wedgeRoundRectCallout">
          <a:avLst>
            <a:gd name="adj1" fmla="val -16330"/>
            <a:gd name="adj2" fmla="val 88150"/>
            <a:gd name="adj3" fmla="val 16667"/>
          </a:avLst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注文書の左下の</a:t>
          </a:r>
          <a:r>
            <a:rPr kumimoji="1" lang="en-US" altLang="ja-JP" sz="1000" b="1">
              <a:solidFill>
                <a:sysClr val="windowText" lastClr="000000"/>
              </a:solidFill>
            </a:rPr>
            <a:t>No.</a:t>
          </a:r>
          <a:endParaRPr kumimoji="1" lang="ja-JP" altLang="en-U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495301</xdr:colOff>
      <xdr:row>12</xdr:row>
      <xdr:rowOff>323850</xdr:rowOff>
    </xdr:from>
    <xdr:to>
      <xdr:col>10</xdr:col>
      <xdr:colOff>238125</xdr:colOff>
      <xdr:row>13</xdr:row>
      <xdr:rowOff>200024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64E01CC8-7652-470B-9AA7-577D39CA8763}"/>
            </a:ext>
          </a:extLst>
        </xdr:cNvPr>
        <xdr:cNvSpPr/>
      </xdr:nvSpPr>
      <xdr:spPr>
        <a:xfrm>
          <a:off x="2981326" y="3419475"/>
          <a:ext cx="1371599" cy="257174"/>
        </a:xfrm>
        <a:prstGeom prst="wedgeRoundRectCallout">
          <a:avLst>
            <a:gd name="adj1" fmla="val -62056"/>
            <a:gd name="adj2" fmla="val 21791"/>
            <a:gd name="adj3" fmla="val 16667"/>
          </a:avLst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注文書の右上の日付</a:t>
          </a:r>
        </a:p>
      </xdr:txBody>
    </xdr:sp>
    <xdr:clientData/>
  </xdr:twoCellAnchor>
  <xdr:twoCellAnchor>
    <xdr:from>
      <xdr:col>12</xdr:col>
      <xdr:colOff>47625</xdr:colOff>
      <xdr:row>3</xdr:row>
      <xdr:rowOff>114300</xdr:rowOff>
    </xdr:from>
    <xdr:to>
      <xdr:col>14</xdr:col>
      <xdr:colOff>371475</xdr:colOff>
      <xdr:row>4</xdr:row>
      <xdr:rowOff>76200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15CEBDF4-A832-4241-86E3-260A332912D5}"/>
            </a:ext>
          </a:extLst>
        </xdr:cNvPr>
        <xdr:cNvSpPr/>
      </xdr:nvSpPr>
      <xdr:spPr>
        <a:xfrm>
          <a:off x="5553075" y="933450"/>
          <a:ext cx="1647825" cy="285750"/>
        </a:xfrm>
        <a:prstGeom prst="wedgeRoundRectCallout">
          <a:avLst>
            <a:gd name="adj1" fmla="val -10059"/>
            <a:gd name="adj2" fmla="val 137198"/>
            <a:gd name="adj3" fmla="val 1666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社判でも結構です。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B484F-6F4B-4DCD-92B8-012850993453}">
  <dimension ref="A1:S25"/>
  <sheetViews>
    <sheetView tabSelected="1" workbookViewId="0">
      <selection activeCell="E11" sqref="E11:I12"/>
    </sheetView>
  </sheetViews>
  <sheetFormatPr defaultRowHeight="18.75"/>
  <cols>
    <col min="1" max="4" width="4.125" customWidth="1"/>
    <col min="5" max="5" width="7.875" customWidth="1"/>
    <col min="6" max="7" width="4.125" customWidth="1"/>
    <col min="8" max="9" width="8.25" customWidth="1"/>
    <col min="10" max="10" width="4.875" customWidth="1"/>
    <col min="11" max="11" width="10.25" customWidth="1"/>
    <col min="12" max="12" width="8" customWidth="1"/>
    <col min="13" max="13" width="12.375" customWidth="1"/>
    <col min="14" max="14" width="5" customWidth="1"/>
    <col min="15" max="15" width="8.75" customWidth="1"/>
    <col min="16" max="16" width="10.625" customWidth="1"/>
    <col min="17" max="17" width="7.875" customWidth="1"/>
    <col min="18" max="18" width="5.875" customWidth="1"/>
    <col min="19" max="19" width="3.375" customWidth="1"/>
  </cols>
  <sheetData>
    <row r="1" spans="1:19" ht="27" customHeigh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47" t="s">
        <v>55</v>
      </c>
      <c r="Q1" s="47"/>
      <c r="R1" s="47"/>
      <c r="S1" s="48"/>
    </row>
    <row r="2" spans="1:19" ht="27" customHeight="1" thickBot="1">
      <c r="A2" s="14"/>
      <c r="B2" s="5"/>
      <c r="C2" s="5"/>
      <c r="D2" s="5"/>
      <c r="E2" s="5"/>
      <c r="F2" s="5"/>
      <c r="G2" s="5"/>
      <c r="H2" s="5"/>
      <c r="I2" s="46" t="s">
        <v>39</v>
      </c>
      <c r="J2" s="46"/>
      <c r="K2" s="46"/>
      <c r="L2" s="46"/>
      <c r="M2" s="46"/>
      <c r="N2" s="5"/>
      <c r="O2" s="5"/>
      <c r="P2" s="5"/>
      <c r="Q2" s="5"/>
      <c r="R2" s="5"/>
      <c r="S2" s="15"/>
    </row>
    <row r="3" spans="1:19" ht="10.5" customHeight="1" thickTop="1">
      <c r="A3" s="14"/>
      <c r="B3" s="5"/>
      <c r="C3" s="5"/>
      <c r="D3" s="5"/>
      <c r="E3" s="5"/>
      <c r="F3" s="5"/>
      <c r="G3" s="5"/>
      <c r="H3" s="5"/>
      <c r="I3" s="5"/>
      <c r="J3" s="11"/>
      <c r="K3" s="11"/>
      <c r="L3" s="11"/>
      <c r="M3" s="11"/>
      <c r="N3" s="5"/>
      <c r="O3" s="5"/>
      <c r="P3" s="5"/>
      <c r="Q3" s="5"/>
      <c r="R3" s="5"/>
      <c r="S3" s="15"/>
    </row>
    <row r="4" spans="1:19" ht="25.5" customHeight="1">
      <c r="A4" s="24"/>
      <c r="B4" s="49" t="s">
        <v>57</v>
      </c>
      <c r="C4" s="50"/>
      <c r="D4" s="50"/>
      <c r="E4" s="50"/>
      <c r="F4" s="50"/>
      <c r="G4" s="50"/>
      <c r="H4" s="21" t="s">
        <v>3</v>
      </c>
      <c r="I4" s="21"/>
      <c r="J4" s="1"/>
      <c r="K4" s="1"/>
      <c r="L4" s="1"/>
      <c r="M4" s="2"/>
      <c r="N4" s="1"/>
      <c r="O4" s="1"/>
      <c r="P4" s="1"/>
      <c r="Q4" s="1"/>
      <c r="R4" s="1"/>
      <c r="S4" s="16"/>
    </row>
    <row r="5" spans="1:19" ht="23.25" customHeight="1">
      <c r="A5" s="17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8"/>
    </row>
    <row r="6" spans="1:19" ht="22.5" customHeight="1">
      <c r="A6" s="91" t="s">
        <v>1</v>
      </c>
      <c r="B6" s="92"/>
      <c r="C6" s="92"/>
      <c r="D6" s="93"/>
      <c r="E6" s="101"/>
      <c r="F6" s="102"/>
      <c r="G6" s="102"/>
      <c r="H6" s="102"/>
      <c r="I6" s="102"/>
      <c r="J6" s="103"/>
      <c r="K6" s="41" t="s">
        <v>6</v>
      </c>
      <c r="L6" s="110"/>
      <c r="M6" s="111"/>
      <c r="N6" s="111"/>
      <c r="O6" s="111"/>
      <c r="P6" s="111"/>
      <c r="Q6" s="114" t="s">
        <v>52</v>
      </c>
      <c r="R6" s="115"/>
      <c r="S6" s="116"/>
    </row>
    <row r="7" spans="1:19" ht="22.5" customHeight="1">
      <c r="A7" s="94" t="s">
        <v>2</v>
      </c>
      <c r="B7" s="95"/>
      <c r="C7" s="95"/>
      <c r="D7" s="96"/>
      <c r="E7" s="104"/>
      <c r="F7" s="105"/>
      <c r="G7" s="105"/>
      <c r="H7" s="105"/>
      <c r="I7" s="105"/>
      <c r="J7" s="106"/>
      <c r="K7" s="42" t="s">
        <v>18</v>
      </c>
      <c r="L7" s="112"/>
      <c r="M7" s="113"/>
      <c r="N7" s="113"/>
      <c r="O7" s="113"/>
      <c r="P7" s="113"/>
      <c r="Q7" s="117"/>
      <c r="R7" s="118"/>
      <c r="S7" s="119"/>
    </row>
    <row r="8" spans="1:19" ht="22.5" customHeight="1" thickBot="1">
      <c r="A8" s="94" t="s">
        <v>28</v>
      </c>
      <c r="B8" s="95"/>
      <c r="C8" s="95"/>
      <c r="D8" s="96"/>
      <c r="E8" s="107"/>
      <c r="F8" s="108"/>
      <c r="G8" s="108"/>
      <c r="H8" s="108"/>
      <c r="I8" s="108"/>
      <c r="J8" s="109"/>
      <c r="K8" s="42" t="s">
        <v>17</v>
      </c>
      <c r="L8" s="112"/>
      <c r="M8" s="113"/>
      <c r="N8" s="113"/>
      <c r="O8" s="113"/>
      <c r="P8" s="113"/>
      <c r="Q8" s="120"/>
      <c r="R8" s="121"/>
      <c r="S8" s="122"/>
    </row>
    <row r="9" spans="1:19" ht="16.5" customHeight="1">
      <c r="A9" s="97" t="s">
        <v>4</v>
      </c>
      <c r="B9" s="98"/>
      <c r="C9" s="98"/>
      <c r="D9" s="98"/>
      <c r="E9" s="123">
        <f>E11*1.1</f>
        <v>0</v>
      </c>
      <c r="F9" s="124"/>
      <c r="G9" s="124"/>
      <c r="H9" s="124"/>
      <c r="I9" s="125"/>
      <c r="J9" s="129" t="s">
        <v>38</v>
      </c>
      <c r="K9" s="43" t="s">
        <v>16</v>
      </c>
      <c r="L9" s="88"/>
      <c r="M9" s="89"/>
      <c r="N9" s="89"/>
      <c r="O9" s="44" t="s">
        <v>19</v>
      </c>
      <c r="P9" s="88"/>
      <c r="Q9" s="89"/>
      <c r="R9" s="89"/>
      <c r="S9" s="90"/>
    </row>
    <row r="10" spans="1:19" ht="16.5" customHeight="1" thickBot="1">
      <c r="A10" s="99"/>
      <c r="B10" s="100"/>
      <c r="C10" s="100"/>
      <c r="D10" s="100"/>
      <c r="E10" s="126"/>
      <c r="F10" s="127"/>
      <c r="G10" s="127"/>
      <c r="H10" s="127"/>
      <c r="I10" s="128"/>
      <c r="J10" s="130"/>
      <c r="K10" s="77" t="s">
        <v>51</v>
      </c>
      <c r="L10" s="54"/>
      <c r="M10" s="55"/>
      <c r="N10" s="56"/>
      <c r="O10" s="69" t="s">
        <v>58</v>
      </c>
      <c r="P10" s="57"/>
      <c r="Q10" s="73"/>
      <c r="R10" s="69" t="s">
        <v>26</v>
      </c>
      <c r="S10" s="70"/>
    </row>
    <row r="11" spans="1:19" ht="15" customHeight="1">
      <c r="A11" s="153" t="s">
        <v>5</v>
      </c>
      <c r="B11" s="131" t="s">
        <v>30</v>
      </c>
      <c r="C11" s="131"/>
      <c r="D11" s="132"/>
      <c r="E11" s="140">
        <f>Q25</f>
        <v>0</v>
      </c>
      <c r="F11" s="141"/>
      <c r="G11" s="141"/>
      <c r="H11" s="141"/>
      <c r="I11" s="142"/>
      <c r="J11" s="146" t="s">
        <v>38</v>
      </c>
      <c r="K11" s="78"/>
      <c r="L11" s="57"/>
      <c r="M11" s="58"/>
      <c r="N11" s="59"/>
      <c r="O11" s="69"/>
      <c r="P11" s="74"/>
      <c r="Q11" s="73"/>
      <c r="R11" s="69"/>
      <c r="S11" s="70"/>
    </row>
    <row r="12" spans="1:19" ht="15" customHeight="1">
      <c r="A12" s="154"/>
      <c r="B12" s="133" t="s">
        <v>42</v>
      </c>
      <c r="C12" s="134"/>
      <c r="D12" s="135"/>
      <c r="E12" s="143"/>
      <c r="F12" s="144"/>
      <c r="G12" s="144"/>
      <c r="H12" s="144"/>
      <c r="I12" s="145"/>
      <c r="J12" s="147"/>
      <c r="K12" s="79"/>
      <c r="L12" s="60"/>
      <c r="M12" s="61"/>
      <c r="N12" s="62"/>
      <c r="O12" s="71"/>
      <c r="P12" s="75"/>
      <c r="Q12" s="76"/>
      <c r="R12" s="71"/>
      <c r="S12" s="72"/>
    </row>
    <row r="13" spans="1:19" ht="30" customHeight="1">
      <c r="A13" s="155"/>
      <c r="B13" s="80" t="s">
        <v>31</v>
      </c>
      <c r="C13" s="80"/>
      <c r="D13" s="81"/>
      <c r="E13" s="156">
        <f>ROUNDDOWN(E11*10%,0)</f>
        <v>0</v>
      </c>
      <c r="F13" s="157"/>
      <c r="G13" s="157"/>
      <c r="H13" s="157"/>
      <c r="I13" s="158"/>
      <c r="J13" s="22" t="s">
        <v>38</v>
      </c>
      <c r="K13" s="139" t="s">
        <v>43</v>
      </c>
      <c r="L13" s="67"/>
      <c r="M13" s="67"/>
      <c r="N13" s="67"/>
      <c r="O13" s="10" t="s">
        <v>7</v>
      </c>
      <c r="P13" s="67"/>
      <c r="Q13" s="67"/>
      <c r="R13" s="67"/>
      <c r="S13" s="68"/>
    </row>
    <row r="14" spans="1:19" ht="21.75" customHeight="1">
      <c r="A14" s="166" t="s">
        <v>15</v>
      </c>
      <c r="B14" s="167"/>
      <c r="C14" s="167"/>
      <c r="D14" s="38" t="s">
        <v>8</v>
      </c>
      <c r="E14" s="36"/>
      <c r="F14" s="164" t="s">
        <v>9</v>
      </c>
      <c r="G14" s="165"/>
      <c r="H14" s="162"/>
      <c r="I14" s="162"/>
      <c r="J14" s="163"/>
      <c r="K14" s="184" t="s">
        <v>24</v>
      </c>
      <c r="L14" s="185"/>
      <c r="M14" s="185"/>
      <c r="N14" s="40" t="s">
        <v>10</v>
      </c>
      <c r="O14" s="40" t="s">
        <v>23</v>
      </c>
      <c r="P14" s="40" t="s">
        <v>22</v>
      </c>
      <c r="Q14" s="63" t="s">
        <v>21</v>
      </c>
      <c r="R14" s="63"/>
      <c r="S14" s="64"/>
    </row>
    <row r="15" spans="1:19" ht="21.75" customHeight="1">
      <c r="A15" s="82" t="s">
        <v>12</v>
      </c>
      <c r="B15" s="83"/>
      <c r="C15" s="83"/>
      <c r="D15" s="84"/>
      <c r="E15" s="51"/>
      <c r="F15" s="52"/>
      <c r="G15" s="52"/>
      <c r="H15" s="52"/>
      <c r="I15" s="53"/>
      <c r="J15" s="4" t="s">
        <v>38</v>
      </c>
      <c r="K15" s="159"/>
      <c r="L15" s="160"/>
      <c r="M15" s="160"/>
      <c r="N15" s="28"/>
      <c r="O15" s="28"/>
      <c r="P15" s="29"/>
      <c r="Q15" s="65"/>
      <c r="R15" s="65"/>
      <c r="S15" s="66"/>
    </row>
    <row r="16" spans="1:19" ht="21.75" customHeight="1">
      <c r="A16" s="85" t="s">
        <v>29</v>
      </c>
      <c r="B16" s="86"/>
      <c r="C16" s="86"/>
      <c r="D16" s="87"/>
      <c r="E16" s="51"/>
      <c r="F16" s="52"/>
      <c r="G16" s="52"/>
      <c r="H16" s="52"/>
      <c r="I16" s="53"/>
      <c r="J16" s="4" t="s">
        <v>38</v>
      </c>
      <c r="K16" s="159"/>
      <c r="L16" s="160"/>
      <c r="M16" s="160"/>
      <c r="N16" s="30"/>
      <c r="O16" s="30"/>
      <c r="P16" s="31"/>
      <c r="Q16" s="65"/>
      <c r="R16" s="65"/>
      <c r="S16" s="66"/>
    </row>
    <row r="17" spans="1:19" ht="21.75" customHeight="1">
      <c r="A17" s="37"/>
      <c r="B17" s="161" t="s">
        <v>34</v>
      </c>
      <c r="C17" s="149"/>
      <c r="D17" s="150"/>
      <c r="E17" s="51"/>
      <c r="F17" s="52"/>
      <c r="G17" s="52"/>
      <c r="H17" s="52"/>
      <c r="I17" s="53"/>
      <c r="J17" s="4" t="s">
        <v>38</v>
      </c>
      <c r="K17" s="159"/>
      <c r="L17" s="160"/>
      <c r="M17" s="160"/>
      <c r="N17" s="30"/>
      <c r="O17" s="30"/>
      <c r="P17" s="31"/>
      <c r="Q17" s="65"/>
      <c r="R17" s="65"/>
      <c r="S17" s="66"/>
    </row>
    <row r="18" spans="1:19" ht="21.75" customHeight="1">
      <c r="A18" s="136" t="s">
        <v>13</v>
      </c>
      <c r="B18" s="137"/>
      <c r="C18" s="137"/>
      <c r="D18" s="138"/>
      <c r="E18" s="51"/>
      <c r="F18" s="52"/>
      <c r="G18" s="52"/>
      <c r="H18" s="52"/>
      <c r="I18" s="53"/>
      <c r="J18" s="4" t="s">
        <v>38</v>
      </c>
      <c r="K18" s="159"/>
      <c r="L18" s="160"/>
      <c r="M18" s="160"/>
      <c r="N18" s="30"/>
      <c r="O18" s="30"/>
      <c r="P18" s="31"/>
      <c r="Q18" s="65"/>
      <c r="R18" s="65"/>
      <c r="S18" s="66"/>
    </row>
    <row r="19" spans="1:19" ht="21.75" customHeight="1">
      <c r="A19" s="148" t="s">
        <v>40</v>
      </c>
      <c r="B19" s="149"/>
      <c r="C19" s="149"/>
      <c r="D19" s="150"/>
      <c r="E19" s="51"/>
      <c r="F19" s="52"/>
      <c r="G19" s="52"/>
      <c r="H19" s="52"/>
      <c r="I19" s="53"/>
      <c r="J19" s="4" t="s">
        <v>38</v>
      </c>
      <c r="K19" s="159"/>
      <c r="L19" s="160"/>
      <c r="M19" s="160"/>
      <c r="N19" s="30"/>
      <c r="O19" s="30"/>
      <c r="P19" s="31"/>
      <c r="Q19" s="65"/>
      <c r="R19" s="65"/>
      <c r="S19" s="66"/>
    </row>
    <row r="20" spans="1:19" ht="21.75" customHeight="1">
      <c r="A20" s="190" t="s">
        <v>14</v>
      </c>
      <c r="B20" s="191"/>
      <c r="C20" s="193"/>
      <c r="D20" s="193"/>
      <c r="E20" s="193"/>
      <c r="F20" s="193"/>
      <c r="G20" s="193"/>
      <c r="H20" s="193"/>
      <c r="I20" s="193"/>
      <c r="J20" s="194"/>
      <c r="K20" s="159"/>
      <c r="L20" s="160"/>
      <c r="M20" s="160"/>
      <c r="N20" s="30"/>
      <c r="O20" s="30"/>
      <c r="P20" s="31"/>
      <c r="Q20" s="65"/>
      <c r="R20" s="65"/>
      <c r="S20" s="66"/>
    </row>
    <row r="21" spans="1:19" ht="21.75" customHeight="1">
      <c r="A21" s="99"/>
      <c r="B21" s="192"/>
      <c r="C21" s="195"/>
      <c r="D21" s="195"/>
      <c r="E21" s="195"/>
      <c r="F21" s="195"/>
      <c r="G21" s="195"/>
      <c r="H21" s="195"/>
      <c r="I21" s="195"/>
      <c r="J21" s="196"/>
      <c r="K21" s="159"/>
      <c r="L21" s="160"/>
      <c r="M21" s="160"/>
      <c r="N21" s="30"/>
      <c r="O21" s="30"/>
      <c r="P21" s="31"/>
      <c r="Q21" s="65"/>
      <c r="R21" s="65"/>
      <c r="S21" s="66"/>
    </row>
    <row r="22" spans="1:19" ht="21.75" customHeight="1">
      <c r="A22" s="94" t="s">
        <v>35</v>
      </c>
      <c r="B22" s="96"/>
      <c r="C22" s="188"/>
      <c r="D22" s="188"/>
      <c r="E22" s="188"/>
      <c r="F22" s="178" t="s">
        <v>11</v>
      </c>
      <c r="G22" s="186"/>
      <c r="H22" s="187"/>
      <c r="I22" s="188"/>
      <c r="J22" s="189"/>
      <c r="K22" s="159"/>
      <c r="L22" s="160"/>
      <c r="M22" s="160"/>
      <c r="N22" s="30"/>
      <c r="O22" s="30"/>
      <c r="P22" s="31"/>
      <c r="Q22" s="65"/>
      <c r="R22" s="65"/>
      <c r="S22" s="66"/>
    </row>
    <row r="23" spans="1:19" ht="21.75" customHeight="1">
      <c r="A23" s="151" t="s">
        <v>41</v>
      </c>
      <c r="B23" s="152"/>
      <c r="C23" s="152" t="s">
        <v>32</v>
      </c>
      <c r="D23" s="152"/>
      <c r="E23" s="39" t="s">
        <v>33</v>
      </c>
      <c r="F23" s="152" t="s">
        <v>54</v>
      </c>
      <c r="G23" s="152"/>
      <c r="H23" s="39"/>
      <c r="I23" s="178"/>
      <c r="J23" s="179"/>
      <c r="K23" s="159"/>
      <c r="L23" s="160"/>
      <c r="M23" s="160"/>
      <c r="N23" s="30"/>
      <c r="O23" s="30"/>
      <c r="P23" s="31"/>
      <c r="Q23" s="65"/>
      <c r="R23" s="65"/>
      <c r="S23" s="66"/>
    </row>
    <row r="24" spans="1:19" ht="21.75" customHeight="1">
      <c r="A24" s="180"/>
      <c r="B24" s="181"/>
      <c r="C24" s="181"/>
      <c r="D24" s="181"/>
      <c r="E24" s="181"/>
      <c r="F24" s="181"/>
      <c r="G24" s="181"/>
      <c r="H24" s="181"/>
      <c r="I24" s="174"/>
      <c r="J24" s="175"/>
      <c r="K24" s="159"/>
      <c r="L24" s="160"/>
      <c r="M24" s="160"/>
      <c r="N24" s="32"/>
      <c r="O24" s="32"/>
      <c r="P24" s="33"/>
      <c r="Q24" s="65"/>
      <c r="R24" s="65"/>
      <c r="S24" s="66"/>
    </row>
    <row r="25" spans="1:19" ht="21.75" customHeight="1" thickBot="1">
      <c r="A25" s="182"/>
      <c r="B25" s="183"/>
      <c r="C25" s="183"/>
      <c r="D25" s="183"/>
      <c r="E25" s="183"/>
      <c r="F25" s="183"/>
      <c r="G25" s="183"/>
      <c r="H25" s="183"/>
      <c r="I25" s="176"/>
      <c r="J25" s="177"/>
      <c r="K25" s="168" t="s">
        <v>27</v>
      </c>
      <c r="L25" s="169"/>
      <c r="M25" s="170"/>
      <c r="N25" s="19"/>
      <c r="O25" s="20"/>
      <c r="P25" s="23" t="s">
        <v>37</v>
      </c>
      <c r="Q25" s="171">
        <f>SUM(Q15:S24)</f>
        <v>0</v>
      </c>
      <c r="R25" s="172"/>
      <c r="S25" s="173"/>
    </row>
  </sheetData>
  <sheetProtection algorithmName="SHA-512" hashValue="OSNTZHcpij3wAFbMQ8/kyadxHdfeXyE6l2WqC0LJkp2dnlcsq+u1fdoumtdFPO6tSonpS4rjZuu1CxB/w7nDNg==" saltValue="8a2c1yf6iXkR7odPwkmP+A==" spinCount="100000" sheet="1"/>
  <mergeCells count="85">
    <mergeCell ref="A24:B25"/>
    <mergeCell ref="C24:D25"/>
    <mergeCell ref="E24:E25"/>
    <mergeCell ref="H24:H25"/>
    <mergeCell ref="K14:M14"/>
    <mergeCell ref="F22:G22"/>
    <mergeCell ref="H22:J22"/>
    <mergeCell ref="F24:G25"/>
    <mergeCell ref="C22:E22"/>
    <mergeCell ref="C23:D23"/>
    <mergeCell ref="K23:M23"/>
    <mergeCell ref="A22:B22"/>
    <mergeCell ref="A20:B21"/>
    <mergeCell ref="C20:J21"/>
    <mergeCell ref="K15:M15"/>
    <mergeCell ref="K16:M16"/>
    <mergeCell ref="F23:G23"/>
    <mergeCell ref="K25:M25"/>
    <mergeCell ref="K24:M24"/>
    <mergeCell ref="Q25:S25"/>
    <mergeCell ref="Q17:S17"/>
    <mergeCell ref="Q18:S18"/>
    <mergeCell ref="Q19:S19"/>
    <mergeCell ref="Q20:S20"/>
    <mergeCell ref="Q21:S21"/>
    <mergeCell ref="Q22:S22"/>
    <mergeCell ref="K17:M17"/>
    <mergeCell ref="K18:M18"/>
    <mergeCell ref="I24:J25"/>
    <mergeCell ref="Q23:S23"/>
    <mergeCell ref="Q24:S24"/>
    <mergeCell ref="I23:J23"/>
    <mergeCell ref="A19:D19"/>
    <mergeCell ref="A23:B23"/>
    <mergeCell ref="A11:A13"/>
    <mergeCell ref="E13:I13"/>
    <mergeCell ref="K20:M20"/>
    <mergeCell ref="K21:M21"/>
    <mergeCell ref="K22:M22"/>
    <mergeCell ref="B17:D17"/>
    <mergeCell ref="E16:I16"/>
    <mergeCell ref="E17:I17"/>
    <mergeCell ref="E18:I18"/>
    <mergeCell ref="H14:J14"/>
    <mergeCell ref="K19:M19"/>
    <mergeCell ref="F14:G14"/>
    <mergeCell ref="E15:I15"/>
    <mergeCell ref="A14:C14"/>
    <mergeCell ref="B11:D11"/>
    <mergeCell ref="B12:D12"/>
    <mergeCell ref="L9:N9"/>
    <mergeCell ref="A18:D18"/>
    <mergeCell ref="K13:N13"/>
    <mergeCell ref="E11:I12"/>
    <mergeCell ref="J11:J12"/>
    <mergeCell ref="P9:S9"/>
    <mergeCell ref="A6:D6"/>
    <mergeCell ref="A7:D7"/>
    <mergeCell ref="A8:D8"/>
    <mergeCell ref="A9:D10"/>
    <mergeCell ref="E6:J6"/>
    <mergeCell ref="E7:J7"/>
    <mergeCell ref="E8:J8"/>
    <mergeCell ref="L6:P6"/>
    <mergeCell ref="L7:P7"/>
    <mergeCell ref="L8:P8"/>
    <mergeCell ref="Q6:S8"/>
    <mergeCell ref="E9:I10"/>
    <mergeCell ref="J9:J10"/>
    <mergeCell ref="I2:M2"/>
    <mergeCell ref="P1:S1"/>
    <mergeCell ref="B4:G4"/>
    <mergeCell ref="E19:I19"/>
    <mergeCell ref="L10:N12"/>
    <mergeCell ref="Q14:S14"/>
    <mergeCell ref="Q15:S15"/>
    <mergeCell ref="Q16:S16"/>
    <mergeCell ref="P13:S13"/>
    <mergeCell ref="R10:S12"/>
    <mergeCell ref="P10:Q12"/>
    <mergeCell ref="O10:O12"/>
    <mergeCell ref="K10:K12"/>
    <mergeCell ref="B13:D13"/>
    <mergeCell ref="A15:D15"/>
    <mergeCell ref="A16:D16"/>
  </mergeCells>
  <phoneticPr fontId="2"/>
  <printOptions horizontalCentered="1" verticalCentered="1"/>
  <pageMargins left="0" right="0.19685039370078741" top="0.59055118110236227" bottom="0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F088F-CD0B-40F9-AC39-A2FB8232FF3D}">
  <sheetPr>
    <tabColor rgb="FFFFC000"/>
  </sheetPr>
  <dimension ref="A1:S25"/>
  <sheetViews>
    <sheetView workbookViewId="0">
      <selection activeCell="F22" sqref="F22:G22"/>
    </sheetView>
  </sheetViews>
  <sheetFormatPr defaultRowHeight="18.75"/>
  <cols>
    <col min="1" max="4" width="4.125" customWidth="1"/>
    <col min="5" max="5" width="7.875" customWidth="1"/>
    <col min="6" max="7" width="4.125" customWidth="1"/>
    <col min="8" max="9" width="8.25" customWidth="1"/>
    <col min="10" max="10" width="4.875" customWidth="1"/>
    <col min="11" max="11" width="10.25" customWidth="1"/>
    <col min="12" max="12" width="8" customWidth="1"/>
    <col min="13" max="13" width="12.375" customWidth="1"/>
    <col min="14" max="14" width="5" customWidth="1"/>
    <col min="15" max="15" width="9.25" customWidth="1"/>
    <col min="16" max="16" width="10.125" customWidth="1"/>
    <col min="17" max="17" width="8.75" customWidth="1"/>
    <col min="18" max="18" width="5.875" customWidth="1"/>
    <col min="19" max="19" width="2.875" customWidth="1"/>
  </cols>
  <sheetData>
    <row r="1" spans="1:19" ht="27" customHeigh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47">
        <v>44227</v>
      </c>
      <c r="Q1" s="47"/>
      <c r="R1" s="47"/>
      <c r="S1" s="48"/>
    </row>
    <row r="2" spans="1:19" ht="27" customHeight="1" thickBot="1">
      <c r="A2" s="14"/>
      <c r="B2" s="5"/>
      <c r="C2" s="5"/>
      <c r="D2" s="5"/>
      <c r="E2" s="5"/>
      <c r="F2" s="5"/>
      <c r="G2" s="5"/>
      <c r="H2" s="5"/>
      <c r="I2" s="46" t="s">
        <v>56</v>
      </c>
      <c r="J2" s="46"/>
      <c r="K2" s="46"/>
      <c r="L2" s="46"/>
      <c r="M2" s="46"/>
      <c r="N2" s="5"/>
      <c r="O2" s="5"/>
      <c r="P2" s="5"/>
      <c r="Q2" s="5"/>
      <c r="R2" s="5"/>
      <c r="S2" s="15"/>
    </row>
    <row r="3" spans="1:19" ht="10.5" customHeight="1" thickTop="1">
      <c r="A3" s="14"/>
      <c r="B3" s="5"/>
      <c r="C3" s="5"/>
      <c r="D3" s="5"/>
      <c r="E3" s="5"/>
      <c r="F3" s="5"/>
      <c r="G3" s="5"/>
      <c r="H3" s="5"/>
      <c r="I3" s="5"/>
      <c r="J3" s="11"/>
      <c r="K3" s="11"/>
      <c r="L3" s="11"/>
      <c r="M3" s="11"/>
      <c r="N3" s="5"/>
      <c r="O3" s="5"/>
      <c r="P3" s="5"/>
      <c r="Q3" s="5"/>
      <c r="R3" s="5"/>
      <c r="S3" s="15"/>
    </row>
    <row r="4" spans="1:19" ht="25.5" customHeight="1">
      <c r="A4" s="24"/>
      <c r="B4" s="267" t="s">
        <v>20</v>
      </c>
      <c r="C4" s="268"/>
      <c r="D4" s="268"/>
      <c r="E4" s="268"/>
      <c r="F4" s="268"/>
      <c r="G4" s="268"/>
      <c r="H4" s="21" t="s">
        <v>3</v>
      </c>
      <c r="I4" s="21"/>
      <c r="J4" s="1"/>
      <c r="K4" s="45"/>
      <c r="L4" s="1"/>
      <c r="M4" s="2"/>
      <c r="N4" s="1"/>
      <c r="O4" s="1"/>
      <c r="P4" s="1"/>
      <c r="Q4" s="1"/>
      <c r="R4" s="1"/>
      <c r="S4" s="16"/>
    </row>
    <row r="5" spans="1:19" ht="23.25" customHeight="1">
      <c r="A5" s="17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8"/>
    </row>
    <row r="6" spans="1:19" ht="22.5" customHeight="1">
      <c r="A6" s="269" t="s">
        <v>1</v>
      </c>
      <c r="B6" s="270"/>
      <c r="C6" s="270"/>
      <c r="D6" s="271"/>
      <c r="E6" s="272"/>
      <c r="F6" s="273"/>
      <c r="G6" s="273"/>
      <c r="H6" s="273"/>
      <c r="I6" s="273"/>
      <c r="J6" s="274"/>
      <c r="K6" s="7" t="s">
        <v>6</v>
      </c>
      <c r="L6" s="275" t="s">
        <v>46</v>
      </c>
      <c r="M6" s="276"/>
      <c r="N6" s="276"/>
      <c r="O6" s="276"/>
      <c r="P6" s="276"/>
      <c r="Q6" s="277" t="s">
        <v>44</v>
      </c>
      <c r="R6" s="278"/>
      <c r="S6" s="279"/>
    </row>
    <row r="7" spans="1:19" ht="22.5" customHeight="1">
      <c r="A7" s="207" t="s">
        <v>2</v>
      </c>
      <c r="B7" s="286"/>
      <c r="C7" s="286"/>
      <c r="D7" s="208"/>
      <c r="E7" s="287"/>
      <c r="F7" s="288"/>
      <c r="G7" s="288"/>
      <c r="H7" s="288"/>
      <c r="I7" s="288"/>
      <c r="J7" s="289"/>
      <c r="K7" s="6" t="s">
        <v>18</v>
      </c>
      <c r="L7" s="275" t="s">
        <v>46</v>
      </c>
      <c r="M7" s="276"/>
      <c r="N7" s="276"/>
      <c r="O7" s="276"/>
      <c r="P7" s="276"/>
      <c r="Q7" s="280"/>
      <c r="R7" s="281"/>
      <c r="S7" s="282"/>
    </row>
    <row r="8" spans="1:19" ht="22.5" customHeight="1" thickBot="1">
      <c r="A8" s="207" t="s">
        <v>28</v>
      </c>
      <c r="B8" s="286"/>
      <c r="C8" s="286"/>
      <c r="D8" s="208"/>
      <c r="E8" s="290" t="s">
        <v>45</v>
      </c>
      <c r="F8" s="291"/>
      <c r="G8" s="291"/>
      <c r="H8" s="291"/>
      <c r="I8" s="291"/>
      <c r="J8" s="292"/>
      <c r="K8" s="6" t="s">
        <v>17</v>
      </c>
      <c r="L8" s="275" t="s">
        <v>46</v>
      </c>
      <c r="M8" s="276"/>
      <c r="N8" s="276"/>
      <c r="O8" s="276"/>
      <c r="P8" s="276"/>
      <c r="Q8" s="283"/>
      <c r="R8" s="284"/>
      <c r="S8" s="285"/>
    </row>
    <row r="9" spans="1:19" ht="16.5" customHeight="1">
      <c r="A9" s="247" t="s">
        <v>4</v>
      </c>
      <c r="B9" s="248"/>
      <c r="C9" s="248"/>
      <c r="D9" s="248"/>
      <c r="E9" s="250">
        <f>E11*1.1</f>
        <v>330000</v>
      </c>
      <c r="F9" s="251"/>
      <c r="G9" s="251"/>
      <c r="H9" s="251"/>
      <c r="I9" s="252"/>
      <c r="J9" s="129" t="s">
        <v>38</v>
      </c>
      <c r="K9" s="26" t="s">
        <v>16</v>
      </c>
      <c r="L9" s="200" t="s">
        <v>47</v>
      </c>
      <c r="M9" s="201"/>
      <c r="N9" s="201"/>
      <c r="O9" s="9" t="s">
        <v>19</v>
      </c>
      <c r="P9" s="200" t="s">
        <v>47</v>
      </c>
      <c r="Q9" s="201"/>
      <c r="R9" s="201"/>
      <c r="S9" s="202"/>
    </row>
    <row r="10" spans="1:19" ht="16.5" customHeight="1" thickBot="1">
      <c r="A10" s="221"/>
      <c r="B10" s="249"/>
      <c r="C10" s="249"/>
      <c r="D10" s="249"/>
      <c r="E10" s="253"/>
      <c r="F10" s="254"/>
      <c r="G10" s="254"/>
      <c r="H10" s="254"/>
      <c r="I10" s="255"/>
      <c r="J10" s="130"/>
      <c r="K10" s="77" t="s">
        <v>51</v>
      </c>
      <c r="L10" s="54" t="s">
        <v>53</v>
      </c>
      <c r="M10" s="55"/>
      <c r="N10" s="56"/>
      <c r="O10" s="69" t="s">
        <v>25</v>
      </c>
      <c r="P10" s="57" t="s">
        <v>49</v>
      </c>
      <c r="Q10" s="73"/>
      <c r="R10" s="69" t="s">
        <v>26</v>
      </c>
      <c r="S10" s="70"/>
    </row>
    <row r="11" spans="1:19" ht="15" customHeight="1">
      <c r="A11" s="256" t="s">
        <v>5</v>
      </c>
      <c r="B11" s="131" t="s">
        <v>30</v>
      </c>
      <c r="C11" s="131"/>
      <c r="D11" s="132"/>
      <c r="E11" s="259">
        <f>Q25</f>
        <v>300000</v>
      </c>
      <c r="F11" s="260"/>
      <c r="G11" s="260"/>
      <c r="H11" s="260"/>
      <c r="I11" s="261"/>
      <c r="J11" s="146" t="s">
        <v>38</v>
      </c>
      <c r="K11" s="78"/>
      <c r="L11" s="57"/>
      <c r="M11" s="58"/>
      <c r="N11" s="59"/>
      <c r="O11" s="69"/>
      <c r="P11" s="74"/>
      <c r="Q11" s="73"/>
      <c r="R11" s="69"/>
      <c r="S11" s="70"/>
    </row>
    <row r="12" spans="1:19" ht="15" customHeight="1">
      <c r="A12" s="257"/>
      <c r="B12" s="133" t="s">
        <v>42</v>
      </c>
      <c r="C12" s="134"/>
      <c r="D12" s="135"/>
      <c r="E12" s="262"/>
      <c r="F12" s="263"/>
      <c r="G12" s="263"/>
      <c r="H12" s="263"/>
      <c r="I12" s="264"/>
      <c r="J12" s="147"/>
      <c r="K12" s="79"/>
      <c r="L12" s="60"/>
      <c r="M12" s="61"/>
      <c r="N12" s="62"/>
      <c r="O12" s="71"/>
      <c r="P12" s="75"/>
      <c r="Q12" s="76"/>
      <c r="R12" s="71"/>
      <c r="S12" s="72"/>
    </row>
    <row r="13" spans="1:19" ht="30" customHeight="1">
      <c r="A13" s="258"/>
      <c r="B13" s="265" t="s">
        <v>31</v>
      </c>
      <c r="C13" s="265"/>
      <c r="D13" s="266"/>
      <c r="E13" s="156">
        <f>ROUNDDOWN(E11*10%,0)</f>
        <v>30000</v>
      </c>
      <c r="F13" s="157"/>
      <c r="G13" s="157"/>
      <c r="H13" s="157"/>
      <c r="I13" s="158"/>
      <c r="J13" s="22" t="s">
        <v>38</v>
      </c>
      <c r="K13" s="139" t="s">
        <v>43</v>
      </c>
      <c r="L13" s="67"/>
      <c r="M13" s="67"/>
      <c r="N13" s="67"/>
      <c r="O13" s="10" t="s">
        <v>7</v>
      </c>
      <c r="P13" s="67" t="s">
        <v>48</v>
      </c>
      <c r="Q13" s="67"/>
      <c r="R13" s="67"/>
      <c r="S13" s="68"/>
    </row>
    <row r="14" spans="1:19" ht="21.75" customHeight="1">
      <c r="A14" s="237" t="s">
        <v>15</v>
      </c>
      <c r="B14" s="238"/>
      <c r="C14" s="238"/>
      <c r="D14" s="25" t="s">
        <v>8</v>
      </c>
      <c r="E14" s="34"/>
      <c r="F14" s="239" t="s">
        <v>9</v>
      </c>
      <c r="G14" s="240"/>
      <c r="H14" s="241"/>
      <c r="I14" s="241"/>
      <c r="J14" s="242"/>
      <c r="K14" s="243" t="s">
        <v>24</v>
      </c>
      <c r="L14" s="244"/>
      <c r="M14" s="244"/>
      <c r="N14" s="8" t="s">
        <v>10</v>
      </c>
      <c r="O14" s="8" t="s">
        <v>23</v>
      </c>
      <c r="P14" s="8" t="s">
        <v>22</v>
      </c>
      <c r="Q14" s="245" t="s">
        <v>21</v>
      </c>
      <c r="R14" s="245"/>
      <c r="S14" s="246"/>
    </row>
    <row r="15" spans="1:19" ht="21.75" customHeight="1">
      <c r="A15" s="231" t="s">
        <v>12</v>
      </c>
      <c r="B15" s="232"/>
      <c r="C15" s="232"/>
      <c r="D15" s="233"/>
      <c r="E15" s="216"/>
      <c r="F15" s="217"/>
      <c r="G15" s="217"/>
      <c r="H15" s="217"/>
      <c r="I15" s="218"/>
      <c r="J15" s="4" t="s">
        <v>38</v>
      </c>
      <c r="K15" s="159" t="s">
        <v>50</v>
      </c>
      <c r="L15" s="160"/>
      <c r="M15" s="160"/>
      <c r="N15" s="28" t="s">
        <v>36</v>
      </c>
      <c r="O15" s="28">
        <v>1</v>
      </c>
      <c r="P15" s="29"/>
      <c r="Q15" s="65">
        <v>300000</v>
      </c>
      <c r="R15" s="65"/>
      <c r="S15" s="66"/>
    </row>
    <row r="16" spans="1:19" ht="21.75" customHeight="1">
      <c r="A16" s="234" t="s">
        <v>29</v>
      </c>
      <c r="B16" s="235"/>
      <c r="C16" s="235"/>
      <c r="D16" s="236"/>
      <c r="E16" s="216"/>
      <c r="F16" s="217"/>
      <c r="G16" s="217"/>
      <c r="H16" s="217"/>
      <c r="I16" s="218"/>
      <c r="J16" s="4" t="s">
        <v>38</v>
      </c>
      <c r="K16" s="159"/>
      <c r="L16" s="160"/>
      <c r="M16" s="160"/>
      <c r="N16" s="30"/>
      <c r="O16" s="30"/>
      <c r="P16" s="31"/>
      <c r="Q16" s="65"/>
      <c r="R16" s="65"/>
      <c r="S16" s="66"/>
    </row>
    <row r="17" spans="1:19" ht="21.75" customHeight="1">
      <c r="A17" s="35"/>
      <c r="B17" s="227" t="s">
        <v>34</v>
      </c>
      <c r="C17" s="214"/>
      <c r="D17" s="215"/>
      <c r="E17" s="216"/>
      <c r="F17" s="217"/>
      <c r="G17" s="217"/>
      <c r="H17" s="217"/>
      <c r="I17" s="218"/>
      <c r="J17" s="4" t="s">
        <v>38</v>
      </c>
      <c r="K17" s="159"/>
      <c r="L17" s="160"/>
      <c r="M17" s="160"/>
      <c r="N17" s="30"/>
      <c r="O17" s="30"/>
      <c r="P17" s="31"/>
      <c r="Q17" s="65"/>
      <c r="R17" s="65"/>
      <c r="S17" s="66"/>
    </row>
    <row r="18" spans="1:19" ht="21.75" customHeight="1">
      <c r="A18" s="228" t="s">
        <v>13</v>
      </c>
      <c r="B18" s="229"/>
      <c r="C18" s="229"/>
      <c r="D18" s="230"/>
      <c r="E18" s="216"/>
      <c r="F18" s="217"/>
      <c r="G18" s="217"/>
      <c r="H18" s="217"/>
      <c r="I18" s="218"/>
      <c r="J18" s="4" t="s">
        <v>38</v>
      </c>
      <c r="K18" s="159"/>
      <c r="L18" s="160"/>
      <c r="M18" s="160"/>
      <c r="N18" s="30"/>
      <c r="O18" s="30"/>
      <c r="P18" s="31"/>
      <c r="Q18" s="65"/>
      <c r="R18" s="65"/>
      <c r="S18" s="66"/>
    </row>
    <row r="19" spans="1:19" ht="21.75" customHeight="1">
      <c r="A19" s="213" t="s">
        <v>40</v>
      </c>
      <c r="B19" s="214"/>
      <c r="C19" s="214"/>
      <c r="D19" s="215"/>
      <c r="E19" s="216"/>
      <c r="F19" s="217"/>
      <c r="G19" s="217"/>
      <c r="H19" s="217"/>
      <c r="I19" s="218"/>
      <c r="J19" s="4" t="s">
        <v>38</v>
      </c>
      <c r="K19" s="159"/>
      <c r="L19" s="160"/>
      <c r="M19" s="160"/>
      <c r="N19" s="30"/>
      <c r="O19" s="30"/>
      <c r="P19" s="31"/>
      <c r="Q19" s="65"/>
      <c r="R19" s="65"/>
      <c r="S19" s="66"/>
    </row>
    <row r="20" spans="1:19" ht="21.75" customHeight="1">
      <c r="A20" s="219" t="s">
        <v>14</v>
      </c>
      <c r="B20" s="220"/>
      <c r="C20" s="223"/>
      <c r="D20" s="223"/>
      <c r="E20" s="223"/>
      <c r="F20" s="223"/>
      <c r="G20" s="223"/>
      <c r="H20" s="223"/>
      <c r="I20" s="223"/>
      <c r="J20" s="224"/>
      <c r="K20" s="159"/>
      <c r="L20" s="160"/>
      <c r="M20" s="160"/>
      <c r="N20" s="30"/>
      <c r="O20" s="30"/>
      <c r="P20" s="31"/>
      <c r="Q20" s="65"/>
      <c r="R20" s="65"/>
      <c r="S20" s="66"/>
    </row>
    <row r="21" spans="1:19" ht="21.75" customHeight="1">
      <c r="A21" s="221"/>
      <c r="B21" s="222"/>
      <c r="C21" s="225"/>
      <c r="D21" s="225"/>
      <c r="E21" s="225"/>
      <c r="F21" s="225"/>
      <c r="G21" s="225"/>
      <c r="H21" s="225"/>
      <c r="I21" s="225"/>
      <c r="J21" s="226"/>
      <c r="K21" s="159"/>
      <c r="L21" s="160"/>
      <c r="M21" s="160"/>
      <c r="N21" s="30"/>
      <c r="O21" s="30"/>
      <c r="P21" s="31"/>
      <c r="Q21" s="65"/>
      <c r="R21" s="65"/>
      <c r="S21" s="66"/>
    </row>
    <row r="22" spans="1:19" ht="21.75" customHeight="1">
      <c r="A22" s="207" t="s">
        <v>35</v>
      </c>
      <c r="B22" s="208"/>
      <c r="C22" s="209"/>
      <c r="D22" s="209"/>
      <c r="E22" s="209"/>
      <c r="F22" s="205" t="s">
        <v>11</v>
      </c>
      <c r="G22" s="210"/>
      <c r="H22" s="211"/>
      <c r="I22" s="209"/>
      <c r="J22" s="212"/>
      <c r="K22" s="159"/>
      <c r="L22" s="160"/>
      <c r="M22" s="160"/>
      <c r="N22" s="30"/>
      <c r="O22" s="30"/>
      <c r="P22" s="31"/>
      <c r="Q22" s="65"/>
      <c r="R22" s="65"/>
      <c r="S22" s="66"/>
    </row>
    <row r="23" spans="1:19" ht="21.75" customHeight="1">
      <c r="A23" s="203" t="s">
        <v>41</v>
      </c>
      <c r="B23" s="204"/>
      <c r="C23" s="204" t="s">
        <v>32</v>
      </c>
      <c r="D23" s="204"/>
      <c r="E23" s="27" t="s">
        <v>33</v>
      </c>
      <c r="F23" s="204" t="s">
        <v>54</v>
      </c>
      <c r="G23" s="204"/>
      <c r="H23" s="27"/>
      <c r="I23" s="205"/>
      <c r="J23" s="206"/>
      <c r="K23" s="159"/>
      <c r="L23" s="160"/>
      <c r="M23" s="160"/>
      <c r="N23" s="30"/>
      <c r="O23" s="30"/>
      <c r="P23" s="31"/>
      <c r="Q23" s="65"/>
      <c r="R23" s="65"/>
      <c r="S23" s="66"/>
    </row>
    <row r="24" spans="1:19" ht="21.75" customHeight="1">
      <c r="A24" s="180"/>
      <c r="B24" s="181"/>
      <c r="C24" s="181"/>
      <c r="D24" s="181"/>
      <c r="E24" s="181"/>
      <c r="F24" s="181"/>
      <c r="G24" s="181"/>
      <c r="H24" s="181"/>
      <c r="I24" s="174"/>
      <c r="J24" s="175"/>
      <c r="K24" s="159"/>
      <c r="L24" s="160"/>
      <c r="M24" s="160"/>
      <c r="N24" s="32"/>
      <c r="O24" s="32"/>
      <c r="P24" s="33"/>
      <c r="Q24" s="65"/>
      <c r="R24" s="65"/>
      <c r="S24" s="66"/>
    </row>
    <row r="25" spans="1:19" ht="21.75" customHeight="1" thickBot="1">
      <c r="A25" s="182"/>
      <c r="B25" s="183"/>
      <c r="C25" s="183"/>
      <c r="D25" s="183"/>
      <c r="E25" s="183"/>
      <c r="F25" s="183"/>
      <c r="G25" s="183"/>
      <c r="H25" s="183"/>
      <c r="I25" s="176"/>
      <c r="J25" s="177"/>
      <c r="K25" s="168"/>
      <c r="L25" s="169"/>
      <c r="M25" s="170"/>
      <c r="N25" s="19"/>
      <c r="O25" s="20"/>
      <c r="P25" s="23" t="s">
        <v>37</v>
      </c>
      <c r="Q25" s="197">
        <f>SUM(Q15:S24)</f>
        <v>300000</v>
      </c>
      <c r="R25" s="198"/>
      <c r="S25" s="199"/>
    </row>
  </sheetData>
  <sheetProtection algorithmName="SHA-512" hashValue="kT6KrF4xf5yuaUb1gB862SOL4Ucr6ZlypNYlelwJk0GIJKquA87RgNUkgiGhpVXK1M6XPFBSfcT/ozdyxbxLKg==" saltValue="1DdaH4mQgq3H1Sf879uQlw==" spinCount="100000" sheet="1" objects="1" scenarios="1"/>
  <mergeCells count="85">
    <mergeCell ref="P1:S1"/>
    <mergeCell ref="I2:M2"/>
    <mergeCell ref="B4:G4"/>
    <mergeCell ref="A6:D6"/>
    <mergeCell ref="E6:J6"/>
    <mergeCell ref="L6:P6"/>
    <mergeCell ref="Q6:S8"/>
    <mergeCell ref="A7:D7"/>
    <mergeCell ref="E7:J7"/>
    <mergeCell ref="L7:P7"/>
    <mergeCell ref="A8:D8"/>
    <mergeCell ref="E8:J8"/>
    <mergeCell ref="L8:P8"/>
    <mergeCell ref="A9:D10"/>
    <mergeCell ref="E9:I10"/>
    <mergeCell ref="J9:J10"/>
    <mergeCell ref="A11:A13"/>
    <mergeCell ref="B11:D11"/>
    <mergeCell ref="E11:I12"/>
    <mergeCell ref="J11:J12"/>
    <mergeCell ref="B12:D12"/>
    <mergeCell ref="B13:D13"/>
    <mergeCell ref="E13:I13"/>
    <mergeCell ref="A14:C14"/>
    <mergeCell ref="F14:G14"/>
    <mergeCell ref="H14:J14"/>
    <mergeCell ref="K14:M14"/>
    <mergeCell ref="Q14:S14"/>
    <mergeCell ref="A15:D15"/>
    <mergeCell ref="E15:I15"/>
    <mergeCell ref="K15:M15"/>
    <mergeCell ref="Q15:S15"/>
    <mergeCell ref="A16:D16"/>
    <mergeCell ref="E16:I16"/>
    <mergeCell ref="K16:M16"/>
    <mergeCell ref="Q16:S16"/>
    <mergeCell ref="B17:D17"/>
    <mergeCell ref="E17:I17"/>
    <mergeCell ref="K17:M17"/>
    <mergeCell ref="Q17:S17"/>
    <mergeCell ref="A18:D18"/>
    <mergeCell ref="E18:I18"/>
    <mergeCell ref="K18:M18"/>
    <mergeCell ref="Q18:S18"/>
    <mergeCell ref="A19:D19"/>
    <mergeCell ref="E19:I19"/>
    <mergeCell ref="K19:M19"/>
    <mergeCell ref="Q19:S19"/>
    <mergeCell ref="A20:B21"/>
    <mergeCell ref="C20:J21"/>
    <mergeCell ref="K20:M20"/>
    <mergeCell ref="Q20:S20"/>
    <mergeCell ref="K21:M21"/>
    <mergeCell ref="Q21:S21"/>
    <mergeCell ref="A22:B22"/>
    <mergeCell ref="C22:E22"/>
    <mergeCell ref="F22:G22"/>
    <mergeCell ref="H22:J22"/>
    <mergeCell ref="K22:M22"/>
    <mergeCell ref="I24:J25"/>
    <mergeCell ref="A23:B23"/>
    <mergeCell ref="C23:D23"/>
    <mergeCell ref="F23:G23"/>
    <mergeCell ref="I23:J23"/>
    <mergeCell ref="A24:B25"/>
    <mergeCell ref="C24:D25"/>
    <mergeCell ref="E24:E25"/>
    <mergeCell ref="F24:G25"/>
    <mergeCell ref="H24:H25"/>
    <mergeCell ref="K24:M24"/>
    <mergeCell ref="Q24:S24"/>
    <mergeCell ref="K25:M25"/>
    <mergeCell ref="Q25:S25"/>
    <mergeCell ref="L9:N9"/>
    <mergeCell ref="P9:S9"/>
    <mergeCell ref="K23:M23"/>
    <mergeCell ref="Q23:S23"/>
    <mergeCell ref="Q22:S22"/>
    <mergeCell ref="K13:N13"/>
    <mergeCell ref="P13:S13"/>
    <mergeCell ref="K10:K12"/>
    <mergeCell ref="L10:N12"/>
    <mergeCell ref="O10:O12"/>
    <mergeCell ref="P10:Q12"/>
    <mergeCell ref="R10:S12"/>
  </mergeCells>
  <phoneticPr fontId="2"/>
  <printOptions horizontalCentered="1" verticalCentered="1"/>
  <pageMargins left="0" right="0.19685039370078741" top="0.59055118110236227" bottom="0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60108F448AE34789D1691E89E61C3C" ma:contentTypeVersion="10" ma:contentTypeDescription="新しいドキュメントを作成します。" ma:contentTypeScope="" ma:versionID="cc14277bf6b529d430f1ea6fe608c537">
  <xsd:schema xmlns:xsd="http://www.w3.org/2001/XMLSchema" xmlns:xs="http://www.w3.org/2001/XMLSchema" xmlns:p="http://schemas.microsoft.com/office/2006/metadata/properties" xmlns:ns2="a6d5039e-220f-4f46-ab8a-4d7957b48819" targetNamespace="http://schemas.microsoft.com/office/2006/metadata/properties" ma:root="true" ma:fieldsID="528fa8ab3ae49f0c4cfa0562b7613f5b" ns2:_="">
    <xsd:import namespace="a6d5039e-220f-4f46-ab8a-4d7957b48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5039e-220f-4f46-ab8a-4d7957b48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BAB4BE-7EDD-4529-B421-FC6C1F0907FD}"/>
</file>

<file path=customXml/itemProps2.xml><?xml version="1.0" encoding="utf-8"?>
<ds:datastoreItem xmlns:ds="http://schemas.openxmlformats.org/officeDocument/2006/customXml" ds:itemID="{49279830-7A13-4271-89FC-8ADDCFBC17D1}"/>
</file>

<file path=customXml/itemProps3.xml><?xml version="1.0" encoding="utf-8"?>
<ds:datastoreItem xmlns:ds="http://schemas.openxmlformats.org/officeDocument/2006/customXml" ds:itemID="{75469101-982E-470E-921D-43D98780FC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指定請求書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USER03</cp:lastModifiedBy>
  <cp:lastPrinted>2021-03-24T02:24:58Z</cp:lastPrinted>
  <dcterms:created xsi:type="dcterms:W3CDTF">2015-06-05T18:19:34Z</dcterms:created>
  <dcterms:modified xsi:type="dcterms:W3CDTF">2021-03-24T02:48:01Z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0x010100B360108F448AE34789D1691E89E61C3C</vt:lpwstr>
  </property>
</Properties>
</file>