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03\Desktop\"/>
    </mc:Choice>
  </mc:AlternateContent>
  <xr:revisionPtr revIDLastSave="0" documentId="13_ncr:1_{E31FDE02-1C3E-4546-8825-0B8B1399E0D7}" xr6:coauthVersionLast="47" xr6:coauthVersionMax="47" xr10:uidLastSave="{00000000-0000-0000-0000-000000000000}"/>
  <bookViews>
    <workbookView minimized="1" xWindow="4425" yWindow="6915" windowWidth="15120" windowHeight="6990" activeTab="1" xr2:uid="{00000000-000D-0000-FFFF-FFFF00000000}"/>
  </bookViews>
  <sheets>
    <sheet name="記入例" sheetId="5" r:id="rId1"/>
    <sheet name="指定請求書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5" l="1"/>
  <c r="E11" i="5" s="1"/>
  <c r="E13" i="5" s="1"/>
  <c r="E9" i="5" l="1"/>
  <c r="Q25" i="4"/>
  <c r="E11" i="4" s="1"/>
  <c r="E13" i="4" l="1"/>
  <c r="E9" i="4" s="1"/>
</calcChain>
</file>

<file path=xl/sharedStrings.xml><?xml version="1.0" encoding="utf-8"?>
<sst xmlns="http://schemas.openxmlformats.org/spreadsheetml/2006/main" count="125" uniqueCount="67">
  <si>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</si>
  <si>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工事コード</t>
    <rPh sb="0" eb="2">
      <t>コウジ</t>
    </rPh>
    <phoneticPr fontId="2"/>
  </si>
  <si>
    <t>御中</t>
    <rPh sb="0" eb="2">
      <t>オンチュウ</t>
    </rPh>
    <phoneticPr fontId="2"/>
  </si>
  <si>
    <t>請求金額（税込）</t>
    <rPh sb="0" eb="2">
      <t>セイキュウ</t>
    </rPh>
    <rPh sb="2" eb="4">
      <t>キンガク</t>
    </rPh>
    <rPh sb="5" eb="7">
      <t>ゼイコミ</t>
    </rPh>
    <phoneticPr fontId="2"/>
  </si>
  <si>
    <t>うち</t>
    <phoneticPr fontId="2"/>
  </si>
  <si>
    <t>請求書住所</t>
    <rPh sb="0" eb="3">
      <t>セイキュウショ</t>
    </rPh>
    <rPh sb="3" eb="5">
      <t>ジュウショ</t>
    </rPh>
    <phoneticPr fontId="2"/>
  </si>
  <si>
    <t>口座番号</t>
    <rPh sb="0" eb="2">
      <t>コウザ</t>
    </rPh>
    <rPh sb="2" eb="4">
      <t>バンゴウ</t>
    </rPh>
    <phoneticPr fontId="2"/>
  </si>
  <si>
    <t>No.</t>
    <phoneticPr fontId="2"/>
  </si>
  <si>
    <t>注文年月日</t>
    <rPh sb="0" eb="2">
      <t>チュウモン</t>
    </rPh>
    <rPh sb="2" eb="5">
      <t>ネンガッピ</t>
    </rPh>
    <phoneticPr fontId="2"/>
  </si>
  <si>
    <t>称呼</t>
    <rPh sb="0" eb="1">
      <t>ショウ</t>
    </rPh>
    <rPh sb="1" eb="2">
      <t>コ</t>
    </rPh>
    <phoneticPr fontId="2"/>
  </si>
  <si>
    <t>支払日</t>
    <rPh sb="0" eb="3">
      <t>シハライビ</t>
    </rPh>
    <phoneticPr fontId="2"/>
  </si>
  <si>
    <r>
      <t>注文金額</t>
    </r>
    <r>
      <rPr>
        <sz val="10"/>
        <color theme="1"/>
        <rFont val="Yu Gothic"/>
        <family val="3"/>
        <charset val="128"/>
        <scheme val="minor"/>
      </rPr>
      <t>（</t>
    </r>
    <r>
      <rPr>
        <sz val="9"/>
        <color theme="1"/>
        <rFont val="Yu Gothic"/>
        <family val="3"/>
        <charset val="128"/>
        <scheme val="minor"/>
      </rPr>
      <t>税込）</t>
    </r>
    <rPh sb="0" eb="2">
      <t>チュウモン</t>
    </rPh>
    <rPh sb="2" eb="4">
      <t>キンガク</t>
    </rPh>
    <rPh sb="5" eb="7">
      <t>ゼイコミ</t>
    </rPh>
    <phoneticPr fontId="2"/>
  </si>
  <si>
    <r>
      <t>支払累計額</t>
    </r>
    <r>
      <rPr>
        <sz val="9"/>
        <color theme="1"/>
        <rFont val="Yu Gothic"/>
        <family val="3"/>
        <charset val="128"/>
        <scheme val="minor"/>
      </rPr>
      <t>（税込）</t>
    </r>
    <rPh sb="0" eb="2">
      <t>シハライ</t>
    </rPh>
    <rPh sb="2" eb="4">
      <t>ルイケイ</t>
    </rPh>
    <rPh sb="4" eb="5">
      <t>ガク</t>
    </rPh>
    <rPh sb="6" eb="8">
      <t>ゼイコミ</t>
    </rPh>
    <phoneticPr fontId="2"/>
  </si>
  <si>
    <t>備 考</t>
    <rPh sb="0" eb="1">
      <t>ビ</t>
    </rPh>
    <rPh sb="2" eb="3">
      <t>コウ</t>
    </rPh>
    <phoneticPr fontId="2"/>
  </si>
  <si>
    <t>注文書番号</t>
    <rPh sb="0" eb="2">
      <t>チュウモン</t>
    </rPh>
    <rPh sb="2" eb="3">
      <t>ショ</t>
    </rPh>
    <rPh sb="3" eb="5">
      <t>バンゴウ</t>
    </rPh>
    <phoneticPr fontId="2"/>
  </si>
  <si>
    <t>T   E   L</t>
    <phoneticPr fontId="2"/>
  </si>
  <si>
    <t>氏　　名</t>
    <rPh sb="0" eb="1">
      <t>シ</t>
    </rPh>
    <rPh sb="3" eb="4">
      <t>ナ</t>
    </rPh>
    <phoneticPr fontId="2"/>
  </si>
  <si>
    <t>会  社  名</t>
    <rPh sb="0" eb="1">
      <t>カイ</t>
    </rPh>
    <rPh sb="3" eb="4">
      <t>シャ</t>
    </rPh>
    <rPh sb="6" eb="7">
      <t>ナ</t>
    </rPh>
    <phoneticPr fontId="2"/>
  </si>
  <si>
    <t>F A X</t>
    <phoneticPr fontId="2"/>
  </si>
  <si>
    <t>株式会社　タクト</t>
    <rPh sb="0" eb="4">
      <t>カブシキガイシャ</t>
    </rPh>
    <phoneticPr fontId="2"/>
  </si>
  <si>
    <t>金　　額</t>
    <rPh sb="0" eb="1">
      <t>キン</t>
    </rPh>
    <rPh sb="3" eb="4">
      <t>ガク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</si>
  <si>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</si>
  <si>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</si>
  <si>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</si>
  <si>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銀 行</t>
    <rPh sb="0" eb="1">
      <t>ギン</t>
    </rPh>
    <rPh sb="2" eb="3">
      <t>ギョウ</t>
    </rPh>
    <phoneticPr fontId="2"/>
  </si>
  <si>
    <t>支 店</t>
    <rPh sb="0" eb="1">
      <t>シ</t>
    </rPh>
    <rPh sb="2" eb="3">
      <t>ミセ</t>
    </rPh>
    <phoneticPr fontId="2"/>
  </si>
  <si>
    <t>合　　計</t>
    <rPh sb="0" eb="1">
      <t>ゴウ</t>
    </rPh>
    <rPh sb="3" eb="4">
      <t>ケイ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</si>
  <si>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</si>
  <si>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r>
      <t>既  払  額</t>
    </r>
    <r>
      <rPr>
        <sz val="9"/>
        <color theme="1"/>
        <rFont val="Yu Gothic"/>
        <family val="3"/>
        <charset val="128"/>
        <scheme val="minor"/>
      </rPr>
      <t>（税込）</t>
    </r>
    <rPh sb="0" eb="1">
      <t>キ</t>
    </rPh>
    <rPh sb="3" eb="4">
      <t>ハラ</t>
    </rPh>
    <rPh sb="6" eb="7">
      <t>ガク</t>
    </rPh>
    <rPh sb="8" eb="10">
      <t>ゼイコミ</t>
    </rPh>
    <phoneticPr fontId="2"/>
  </si>
  <si>
    <t>工事価格　    （税抜）</t>
    <rPh sb="0" eb="2">
      <t>コウジ</t>
    </rPh>
    <rPh sb="2" eb="4">
      <t>カカク</t>
    </rPh>
    <rPh sb="10" eb="11">
      <t>ゼイ</t>
    </rPh>
    <rPh sb="11" eb="12">
      <t>バツ</t>
    </rPh>
    <phoneticPr fontId="2"/>
  </si>
  <si>
    <t>専務</t>
    <phoneticPr fontId="2"/>
  </si>
  <si>
    <t>経理</t>
    <phoneticPr fontId="2"/>
  </si>
  <si>
    <r>
      <t xml:space="preserve"> </t>
    </r>
    <r>
      <rPr>
        <sz val="10"/>
        <color theme="1"/>
        <rFont val="Yu Gothic"/>
        <family val="3"/>
        <charset val="128"/>
        <scheme val="minor"/>
      </rPr>
      <t>回支払額</t>
    </r>
    <r>
      <rPr>
        <sz val="9"/>
        <color theme="1"/>
        <rFont val="Yu Gothic"/>
        <family val="3"/>
        <charset val="128"/>
        <scheme val="minor"/>
      </rPr>
      <t>（税込）</t>
    </r>
    <phoneticPr fontId="2"/>
  </si>
  <si>
    <t>受付日</t>
    <rPh sb="0" eb="3">
      <t>ウケツケビ</t>
    </rPh>
    <phoneticPr fontId="2"/>
  </si>
  <si>
    <t>（税  抜）</t>
    <rPh sb="1" eb="2">
      <t>ゼイ</t>
    </rPh>
    <rPh sb="4" eb="5">
      <t>ヌ</t>
    </rPh>
    <phoneticPr fontId="2"/>
  </si>
  <si>
    <t>円</t>
    <rPh sb="0" eb="1">
      <t>エン</t>
    </rPh>
    <phoneticPr fontId="2"/>
  </si>
  <si>
    <t>請　　求　　書</t>
    <phoneticPr fontId="2"/>
  </si>
  <si>
    <r>
      <t>残　　　額</t>
    </r>
    <r>
      <rPr>
        <sz val="9"/>
        <color theme="1"/>
        <rFont val="Yu Gothic"/>
        <family val="3"/>
        <charset val="128"/>
        <scheme val="minor"/>
      </rPr>
      <t>（税込）</t>
    </r>
  </si>
  <si>
    <t>社長</t>
  </si>
  <si>
    <t>普通　　　当座</t>
    <rPh sb="0" eb="2">
      <t>フツウ</t>
    </rPh>
    <rPh sb="5" eb="7">
      <t>トウザ</t>
    </rPh>
    <phoneticPr fontId="2"/>
  </si>
  <si>
    <t>○○○○○○○○</t>
    <phoneticPr fontId="2"/>
  </si>
  <si>
    <t>○○○-○○○-○○○○</t>
    <phoneticPr fontId="2"/>
  </si>
  <si>
    <t>○○○○○○</t>
    <phoneticPr fontId="2"/>
  </si>
  <si>
    <t>○○○○</t>
    <phoneticPr fontId="2"/>
  </si>
  <si>
    <t>○○○○工事</t>
    <rPh sb="4" eb="6">
      <t>コウジ</t>
    </rPh>
    <phoneticPr fontId="2"/>
  </si>
  <si>
    <t>振 込 先</t>
  </si>
  <si>
    <t>印</t>
    <phoneticPr fontId="2"/>
  </si>
  <si>
    <t>○○○○</t>
  </si>
  <si>
    <t>年　　月　　日</t>
    <rPh sb="0" eb="1">
      <t>ネン</t>
    </rPh>
    <rPh sb="3" eb="4">
      <t>ガツ</t>
    </rPh>
    <rPh sb="6" eb="7">
      <t>ヒ</t>
    </rPh>
    <phoneticPr fontId="2"/>
  </si>
  <si>
    <t>請   求   書</t>
    <rPh sb="0" eb="1">
      <t>ショウ</t>
    </rPh>
    <rPh sb="4" eb="5">
      <t>モトム</t>
    </rPh>
    <rPh sb="8" eb="9">
      <t>ショ</t>
    </rPh>
    <phoneticPr fontId="2"/>
  </si>
  <si>
    <t>株式会社　タクト</t>
    <rPh sb="0" eb="4">
      <t>カブシキガイシャ</t>
    </rPh>
    <phoneticPr fontId="2"/>
  </si>
  <si>
    <t>銀行</t>
  </si>
  <si>
    <t>適格請求書登録番号</t>
    <rPh sb="0" eb="2">
      <t>テキカク</t>
    </rPh>
    <rPh sb="2" eb="5">
      <t>セイキュウショ</t>
    </rPh>
    <rPh sb="5" eb="9">
      <t>トウロクバンゴウ</t>
    </rPh>
    <phoneticPr fontId="2"/>
  </si>
  <si>
    <t>適格請求書登録番号</t>
    <rPh sb="0" eb="5">
      <t>テキカクセイキュウショ</t>
    </rPh>
    <rPh sb="5" eb="9">
      <t>トウロクバンゴウ</t>
    </rPh>
    <phoneticPr fontId="2"/>
  </si>
  <si>
    <t>〇</t>
    <phoneticPr fontId="2"/>
  </si>
  <si>
    <t>○○</t>
    <phoneticPr fontId="2"/>
  </si>
  <si>
    <t>￥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</si>
  <si>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</si>
  <si>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部長</t>
    <rPh sb="0" eb="2">
      <t>ブチョウ</t>
    </rPh>
    <phoneticPr fontId="2"/>
  </si>
  <si>
    <t xml:space="preserve"> </t>
    <phoneticPr fontId="2"/>
  </si>
  <si>
    <t xml:space="preserve">    所長　</t>
    <rPh sb="4" eb="6">
      <t>ショチョウ</t>
    </rPh>
    <phoneticPr fontId="2"/>
  </si>
  <si>
    <t>所長</t>
    <rPh sb="0" eb="2">
      <t>ショチョウ</t>
    </rPh>
    <phoneticPr fontId="2"/>
  </si>
  <si>
    <t>○○○○○○○○○○</t>
    <phoneticPr fontId="2"/>
  </si>
  <si>
    <t>○○○○〇○○〇○○〇</t>
    <phoneticPr fontId="2"/>
  </si>
  <si>
    <t>消費税額(10%)</t>
    <phoneticPr fontId="2"/>
  </si>
  <si>
    <t>10％対象(税抜)</t>
    <rPh sb="3" eb="5">
      <t>タイショウ</t>
    </rPh>
    <rPh sb="6" eb="8">
      <t>ゼイヌキ</t>
    </rPh>
    <phoneticPr fontId="2"/>
  </si>
  <si>
    <t>10%対象</t>
    <rPh sb="3" eb="5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</si>
</sst>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yyyy/m/d;@"/>
  </numFmts>
  <fonts count="2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20"/>
      <color theme="1"/>
      <name val="Yu Gothic"/>
      <family val="2"/>
      <scheme val="minor"/>
    </font>
    <font>
      <sz val="20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18"/>
      <color rgb="FFFF0000"/>
      <name val="Yu Gothic"/>
      <family val="3"/>
      <charset val="128"/>
      <scheme val="minor"/>
    </font>
    <font>
      <sz val="16"/>
      <color rgb="FFB2B2B2"/>
      <name val="Yu Gothic"/>
      <family val="3"/>
      <charset val="128"/>
      <scheme val="minor"/>
    </font>
    <font>
      <sz val="18"/>
      <color theme="0" tint="-0.499984740745262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u/>
      <sz val="11"/>
      <color theme="1"/>
      <name val="Yu Gothic"/>
      <family val="2"/>
      <scheme val="minor"/>
    </font>
    <font>
      <b/>
      <sz val="10.5"/>
      <color theme="1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</cellStyleXfs>
  <cellXfs count="277">
    <xf numFmtId="0" fontId="0" fillId="0" borderId="0" xfId="0"/>
    <xf numFmtId="0" fontId="3" fillId="0" borderId="0" xfId="0" applyFont="1"/>
    <xf numFmtId="0" fontId="0" fillId="0" borderId="3" xfId="0" applyBorder="1"/>
    <xf numFmtId="0" fontId="0" fillId="0" borderId="16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15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0" fillId="0" borderId="44" xfId="0" applyBorder="1"/>
    <xf numFmtId="0" fontId="0" fillId="0" borderId="45" xfId="0" applyBorder="1" applyAlignment="1">
      <alignment horizontal="left" indent="1"/>
    </xf>
    <xf numFmtId="0" fontId="0" fillId="0" borderId="46" xfId="0" applyBorder="1"/>
    <xf numFmtId="0" fontId="0" fillId="0" borderId="66" xfId="0" applyBorder="1"/>
    <xf numFmtId="0" fontId="0" fillId="0" borderId="67" xfId="0" applyBorder="1"/>
    <xf numFmtId="0" fontId="4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38" fontId="12" fillId="2" borderId="31" xfId="3" applyFont="1" applyFill="1" applyBorder="1" applyAlignment="1" applyProtection="1">
      <alignment horizontal="right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38" fontId="12" fillId="2" borderId="28" xfId="3" applyFont="1" applyFill="1" applyBorder="1" applyAlignment="1" applyProtection="1">
      <alignment horizontal="right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38" fontId="12" fillId="2" borderId="29" xfId="3" applyFont="1" applyFill="1" applyBorder="1" applyAlignment="1" applyProtection="1">
      <alignment horizontal="right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54" xfId="0" applyFill="1" applyBorder="1" applyProtection="1">
      <protection locked="0"/>
    </xf>
    <xf numFmtId="0" fontId="23" fillId="3" borderId="34" xfId="0" applyFont="1" applyFill="1" applyBorder="1" applyAlignment="1" applyProtection="1">
      <alignment horizontal="center" vertical="center"/>
      <protection locked="0"/>
    </xf>
    <xf numFmtId="0" fontId="25" fillId="3" borderId="54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13" fillId="0" borderId="2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28" xfId="0" applyBorder="1" applyAlignment="1">
      <alignment horizontal="left"/>
    </xf>
    <xf numFmtId="0" fontId="12" fillId="2" borderId="32" xfId="0" applyFont="1" applyFill="1" applyBorder="1" applyAlignment="1" applyProtection="1">
      <alignment horizontal="left" vertical="center" indent="1"/>
      <protection locked="0"/>
    </xf>
    <xf numFmtId="0" fontId="12" fillId="2" borderId="31" xfId="0" applyFont="1" applyFill="1" applyBorder="1" applyAlignment="1" applyProtection="1">
      <alignment horizontal="left" vertical="center" indent="1"/>
      <protection locked="0"/>
    </xf>
    <xf numFmtId="38" fontId="12" fillId="2" borderId="31" xfId="3" applyFont="1" applyFill="1" applyBorder="1" applyAlignment="1" applyProtection="1">
      <alignment horizontal="right" vertical="center"/>
      <protection locked="0"/>
    </xf>
    <xf numFmtId="38" fontId="12" fillId="2" borderId="58" xfId="3" applyFont="1" applyFill="1" applyBorder="1" applyAlignment="1" applyProtection="1">
      <alignment horizontal="right" vertical="center"/>
      <protection locked="0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38" fontId="7" fillId="0" borderId="70" xfId="3" applyFont="1" applyBorder="1" applyAlignment="1" applyProtection="1">
      <alignment horizontal="right" vertical="center"/>
    </xf>
    <xf numFmtId="38" fontId="7" fillId="0" borderId="67" xfId="3" applyFont="1" applyBorder="1" applyAlignment="1" applyProtection="1">
      <alignment horizontal="right" vertical="center"/>
    </xf>
    <xf numFmtId="38" fontId="7" fillId="0" borderId="71" xfId="3" applyFont="1" applyBorder="1" applyAlignment="1" applyProtection="1">
      <alignment horizontal="right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33" xfId="0" applyBorder="1" applyAlignment="1">
      <alignment horizontal="center"/>
    </xf>
    <xf numFmtId="178" fontId="0" fillId="0" borderId="13" xfId="0" applyNumberFormat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23" fillId="3" borderId="13" xfId="3" applyFont="1" applyFill="1" applyBorder="1" applyAlignment="1" applyProtection="1">
      <alignment horizontal="right" vertical="center"/>
      <protection locked="0"/>
    </xf>
    <xf numFmtId="38" fontId="23" fillId="3" borderId="6" xfId="3" applyFont="1" applyFill="1" applyBorder="1" applyAlignment="1" applyProtection="1">
      <alignment horizontal="right" vertical="center"/>
      <protection locked="0"/>
    </xf>
    <xf numFmtId="38" fontId="23" fillId="3" borderId="33" xfId="3" applyFont="1" applyFill="1" applyBorder="1" applyAlignment="1" applyProtection="1">
      <alignment horizontal="right" vertical="center"/>
      <protection locked="0"/>
    </xf>
    <xf numFmtId="0" fontId="0" fillId="0" borderId="5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9" fillId="3" borderId="5" xfId="0" applyNumberFormat="1" applyFont="1" applyFill="1" applyBorder="1" applyAlignment="1" applyProtection="1">
      <alignment horizontal="center" vertical="center"/>
      <protection locked="0"/>
    </xf>
    <xf numFmtId="176" fontId="9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7" fillId="0" borderId="40" xfId="3" applyFont="1" applyBorder="1" applyAlignment="1" applyProtection="1">
      <alignment horizontal="right" vertical="center"/>
    </xf>
    <xf numFmtId="38" fontId="17" fillId="0" borderId="41" xfId="3" applyFont="1" applyBorder="1" applyAlignment="1" applyProtection="1">
      <alignment horizontal="right" vertical="center"/>
    </xf>
    <xf numFmtId="38" fontId="17" fillId="0" borderId="75" xfId="3" applyFont="1" applyBorder="1" applyAlignment="1" applyProtection="1">
      <alignment horizontal="right" vertical="center"/>
    </xf>
    <xf numFmtId="38" fontId="17" fillId="0" borderId="72" xfId="3" applyFont="1" applyBorder="1" applyAlignment="1" applyProtection="1">
      <alignment horizontal="right" vertical="center"/>
    </xf>
    <xf numFmtId="38" fontId="17" fillId="0" borderId="73" xfId="3" applyFont="1" applyBorder="1" applyAlignment="1" applyProtection="1">
      <alignment horizontal="right" vertical="center"/>
    </xf>
    <xf numFmtId="38" fontId="17" fillId="0" borderId="76" xfId="3" applyFont="1" applyBorder="1" applyAlignment="1" applyProtection="1">
      <alignment horizontal="right" vertical="center"/>
    </xf>
    <xf numFmtId="0" fontId="11" fillId="0" borderId="42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 textRotation="255"/>
    </xf>
    <xf numFmtId="0" fontId="13" fillId="0" borderId="37" xfId="0" applyFont="1" applyBorder="1" applyAlignment="1">
      <alignment horizontal="center" vertical="top" wrapText="1"/>
    </xf>
    <xf numFmtId="0" fontId="13" fillId="0" borderId="35" xfId="0" applyFont="1" applyBorder="1" applyAlignment="1">
      <alignment horizontal="center" vertical="top" wrapText="1"/>
    </xf>
    <xf numFmtId="0" fontId="13" fillId="0" borderId="38" xfId="0" applyFont="1" applyBorder="1" applyAlignment="1">
      <alignment horizontal="center" vertical="top" wrapText="1"/>
    </xf>
    <xf numFmtId="38" fontId="16" fillId="0" borderId="19" xfId="3" applyFont="1" applyBorder="1" applyAlignment="1" applyProtection="1">
      <alignment horizontal="right" vertical="center" wrapText="1"/>
    </xf>
    <xf numFmtId="38" fontId="16" fillId="0" borderId="0" xfId="3" applyFont="1" applyBorder="1" applyAlignment="1" applyProtection="1">
      <alignment horizontal="right" vertical="center" wrapText="1"/>
    </xf>
    <xf numFmtId="38" fontId="16" fillId="0" borderId="21" xfId="3" applyFont="1" applyBorder="1" applyAlignment="1" applyProtection="1">
      <alignment horizontal="right" vertical="center" wrapText="1"/>
    </xf>
    <xf numFmtId="38" fontId="16" fillId="0" borderId="23" xfId="3" applyFont="1" applyBorder="1" applyAlignment="1" applyProtection="1">
      <alignment horizontal="right" vertical="center" wrapText="1"/>
    </xf>
    <xf numFmtId="38" fontId="16" fillId="0" borderId="15" xfId="3" applyFont="1" applyBorder="1" applyAlignment="1" applyProtection="1">
      <alignment horizontal="right" vertical="center" wrapText="1"/>
    </xf>
    <xf numFmtId="38" fontId="16" fillId="0" borderId="32" xfId="3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16" fillId="0" borderId="9" xfId="3" applyFont="1" applyBorder="1" applyAlignment="1">
      <alignment horizontal="right" vertical="center"/>
    </xf>
    <xf numFmtId="38" fontId="16" fillId="0" borderId="7" xfId="3" applyFont="1" applyBorder="1" applyAlignment="1">
      <alignment horizontal="right" vertical="center"/>
    </xf>
    <xf numFmtId="38" fontId="16" fillId="0" borderId="14" xfId="3" applyFont="1" applyBorder="1" applyAlignment="1">
      <alignment horizontal="right" vertical="center"/>
    </xf>
    <xf numFmtId="177" fontId="7" fillId="2" borderId="41" xfId="0" applyNumberFormat="1" applyFont="1" applyFill="1" applyBorder="1" applyAlignment="1" applyProtection="1">
      <alignment horizontal="center"/>
      <protection locked="0"/>
    </xf>
    <xf numFmtId="177" fontId="7" fillId="2" borderId="42" xfId="0" applyNumberFormat="1" applyFont="1" applyFill="1" applyBorder="1" applyAlignment="1" applyProtection="1">
      <alignment horizontal="center"/>
      <protection locked="0"/>
    </xf>
    <xf numFmtId="0" fontId="19" fillId="0" borderId="2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27" fillId="4" borderId="47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48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20" fillId="2" borderId="23" xfId="0" applyFont="1" applyFill="1" applyBorder="1" applyAlignment="1" applyProtection="1">
      <alignment horizontal="center" vertical="center"/>
      <protection locked="0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0" fontId="20" fillId="2" borderId="50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left" vertical="center" indent="1"/>
      <protection locked="0"/>
    </xf>
    <xf numFmtId="0" fontId="12" fillId="2" borderId="35" xfId="0" applyFont="1" applyFill="1" applyBorder="1" applyAlignment="1" applyProtection="1">
      <alignment horizontal="left" vertical="center" indent="1"/>
      <protection locked="0"/>
    </xf>
    <xf numFmtId="0" fontId="12" fillId="2" borderId="36" xfId="0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8" fontId="25" fillId="3" borderId="13" xfId="3" applyFont="1" applyFill="1" applyBorder="1" applyAlignment="1" applyProtection="1">
      <alignment horizontal="right" vertical="center"/>
      <protection locked="0"/>
    </xf>
    <xf numFmtId="38" fontId="25" fillId="3" borderId="6" xfId="3" applyFont="1" applyFill="1" applyBorder="1" applyAlignment="1" applyProtection="1">
      <alignment horizontal="right" vertical="center"/>
      <protection locked="0"/>
    </xf>
    <xf numFmtId="38" fontId="25" fillId="3" borderId="33" xfId="3" applyFont="1" applyFill="1" applyBorder="1" applyAlignment="1" applyProtection="1">
      <alignment horizontal="right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6" fillId="5" borderId="4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  <protection locked="0"/>
    </xf>
    <xf numFmtId="0" fontId="24" fillId="5" borderId="5" xfId="0" applyFont="1" applyFill="1" applyBorder="1" applyAlignment="1" applyProtection="1">
      <alignment horizontal="center" vertical="center"/>
      <protection locked="0"/>
    </xf>
    <xf numFmtId="0" fontId="24" fillId="5" borderId="25" xfId="0" applyFont="1" applyFill="1" applyBorder="1" applyAlignment="1" applyProtection="1">
      <alignment horizontal="center" vertical="center"/>
      <protection locked="0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26" xfId="0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 wrapText="1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24" fillId="2" borderId="12" xfId="0" applyFont="1" applyFill="1" applyBorder="1" applyAlignment="1" applyProtection="1">
      <alignment horizontal="left" vertical="center" indent="1"/>
      <protection locked="0"/>
    </xf>
    <xf numFmtId="0" fontId="24" fillId="2" borderId="5" xfId="0" applyFont="1" applyFill="1" applyBorder="1" applyAlignment="1" applyProtection="1">
      <alignment horizontal="left" vertical="center" indent="1"/>
      <protection locked="0"/>
    </xf>
    <xf numFmtId="0" fontId="24" fillId="2" borderId="13" xfId="0" applyFont="1" applyFill="1" applyBorder="1" applyAlignment="1" applyProtection="1">
      <alignment horizontal="left" vertical="center" indent="1"/>
      <protection locked="0"/>
    </xf>
    <xf numFmtId="0" fontId="24" fillId="2" borderId="6" xfId="0" applyFont="1" applyFill="1" applyBorder="1" applyAlignment="1" applyProtection="1">
      <alignment horizontal="left" vertical="center" indent="1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48" xfId="0" applyFont="1" applyFill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21" fillId="2" borderId="44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50" xfId="0" applyFont="1" applyFill="1" applyBorder="1" applyAlignment="1" applyProtection="1">
      <alignment horizontal="center" vertical="center"/>
      <protection locked="0"/>
    </xf>
    <xf numFmtId="38" fontId="17" fillId="0" borderId="40" xfId="3" applyFont="1" applyBorder="1" applyAlignment="1">
      <alignment vertical="center"/>
    </xf>
    <xf numFmtId="38" fontId="17" fillId="0" borderId="41" xfId="3" applyFont="1" applyBorder="1" applyAlignment="1">
      <alignment vertical="center"/>
    </xf>
    <xf numFmtId="38" fontId="17" fillId="0" borderId="75" xfId="3" applyFont="1" applyBorder="1" applyAlignment="1">
      <alignment vertical="center"/>
    </xf>
    <xf numFmtId="38" fontId="17" fillId="0" borderId="72" xfId="3" applyFont="1" applyBorder="1" applyAlignment="1">
      <alignment vertical="center"/>
    </xf>
    <xf numFmtId="38" fontId="17" fillId="0" borderId="73" xfId="3" applyFont="1" applyBorder="1" applyAlignment="1">
      <alignment vertical="center"/>
    </xf>
    <xf numFmtId="38" fontId="17" fillId="0" borderId="76" xfId="3" applyFont="1" applyBorder="1" applyAlignment="1">
      <alignment vertical="center"/>
    </xf>
    <xf numFmtId="38" fontId="16" fillId="0" borderId="19" xfId="3" applyFont="1" applyBorder="1" applyAlignment="1">
      <alignment vertical="center" wrapText="1"/>
    </xf>
    <xf numFmtId="38" fontId="16" fillId="0" borderId="0" xfId="3" applyFont="1" applyBorder="1" applyAlignment="1">
      <alignment vertical="center" wrapText="1"/>
    </xf>
    <xf numFmtId="38" fontId="16" fillId="0" borderId="21" xfId="3" applyFont="1" applyBorder="1" applyAlignment="1">
      <alignment vertical="center" wrapText="1"/>
    </xf>
    <xf numFmtId="38" fontId="16" fillId="0" borderId="23" xfId="3" applyFont="1" applyBorder="1" applyAlignment="1">
      <alignment vertical="center" wrapText="1"/>
    </xf>
    <xf numFmtId="38" fontId="16" fillId="0" borderId="15" xfId="3" applyFont="1" applyBorder="1" applyAlignment="1">
      <alignment vertical="center" wrapText="1"/>
    </xf>
    <xf numFmtId="38" fontId="16" fillId="0" borderId="32" xfId="3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53" xfId="0" applyFont="1" applyBorder="1" applyAlignment="1">
      <alignment horizontal="center" vertical="center" textRotation="255"/>
    </xf>
    <xf numFmtId="0" fontId="13" fillId="0" borderId="54" xfId="0" applyFont="1" applyBorder="1" applyAlignment="1">
      <alignment horizontal="center" vertical="center" textRotation="255"/>
    </xf>
    <xf numFmtId="0" fontId="13" fillId="0" borderId="55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/>
    </xf>
    <xf numFmtId="176" fontId="23" fillId="3" borderId="5" xfId="0" applyNumberFormat="1" applyFont="1" applyFill="1" applyBorder="1" applyAlignment="1" applyProtection="1">
      <alignment horizontal="center" vertical="center"/>
      <protection locked="0"/>
    </xf>
    <xf numFmtId="176" fontId="23" fillId="3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38" fontId="7" fillId="0" borderId="70" xfId="3" applyFont="1" applyBorder="1" applyAlignment="1">
      <alignment horizontal="right" vertical="center"/>
    </xf>
    <xf numFmtId="38" fontId="7" fillId="0" borderId="67" xfId="3" applyFont="1" applyBorder="1" applyAlignment="1">
      <alignment horizontal="right" vertical="center"/>
    </xf>
    <xf numFmtId="38" fontId="7" fillId="0" borderId="71" xfId="3" applyFont="1" applyBorder="1" applyAlignment="1">
      <alignment horizontal="right" vertical="center"/>
    </xf>
    <xf numFmtId="0" fontId="13" fillId="0" borderId="13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178" fontId="13" fillId="0" borderId="13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178" fontId="13" fillId="0" borderId="26" xfId="0" applyNumberFormat="1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</cellXfs>
  <cellStyles count="4">
    <cellStyle name="桁区切り" xfId="3" builtinId="6"/>
    <cellStyle name="桁区切り 2" xfId="2" xr:uid="{F8119CCF-34A5-492D-8BC3-2927AE88FB92}"/>
    <cellStyle name="標準" xfId="0" builtinId="0"/>
    <cellStyle name="標準 2" xfId="1" xr:uid="{FCE11BA0-6CB2-4F68-9C15-4826C3963ED8}"/>
  </cellStyles>
  <dxfs count="0"/>
  <tableStyles count="0" defaultTableStyle="TableStyleMedium2" defaultPivotStyle="PivotStyleLight16"/>
  <colors>
    <mruColors>
      <color rgb="FF7CB953"/>
      <color rgb="FFB2B2B2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13</xdr:col>
      <xdr:colOff>57151</xdr:colOff>
      <xdr:row>0</xdr:row>
      <xdr:rowOff>333376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A4C8164-D00E-45DD-B1CF-D4761AFC15C2}"/>
            </a:ext>
          </a:extLst>
        </xdr:cNvPr>
        <xdr:cNvSpPr/>
      </xdr:nvSpPr>
      <xdr:spPr>
        <a:xfrm>
          <a:off x="9526" y="0"/>
          <a:ext cx="6496050" cy="333376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黄色の箇所に入力して下さい。　</a:t>
          </a:r>
          <a:r>
            <a:rPr kumimoji="1" lang="en-US" altLang="ja-JP" sz="14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4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日必着</a:t>
          </a:r>
          <a:r>
            <a:rPr kumimoji="1" lang="ja-JP" altLang="en-US" sz="1200" b="1"/>
            <a:t>　　押印の上 </a:t>
          </a:r>
          <a:r>
            <a:rPr kumimoji="1" lang="ja-JP" altLang="en-US" sz="1200" b="1">
              <a:solidFill>
                <a:srgbClr val="FF0000"/>
              </a:solidFill>
            </a:rPr>
            <a:t>１部、タクトに郵送</a:t>
          </a:r>
          <a:r>
            <a:rPr kumimoji="1" lang="ja-JP" altLang="en-US" sz="1200" b="1"/>
            <a:t>して下さい</a:t>
          </a:r>
          <a:endParaRPr kumimoji="1" lang="en-US" altLang="ja-JP" sz="1200" b="1" u="dbl">
            <a:solidFill>
              <a:srgbClr val="FF0000"/>
            </a:solidFill>
          </a:endParaRPr>
        </a:p>
        <a:p>
          <a:pPr algn="l"/>
          <a:endParaRPr kumimoji="1" lang="en-US" altLang="ja-JP" sz="1400" b="1"/>
        </a:p>
        <a:p>
          <a:pPr algn="l"/>
          <a:endParaRPr kumimoji="1" lang="en-US" altLang="ja-JP" sz="1400" b="1"/>
        </a:p>
      </xdr:txBody>
    </xdr:sp>
    <xdr:clientData/>
  </xdr:twoCellAnchor>
  <xdr:twoCellAnchor>
    <xdr:from>
      <xdr:col>10</xdr:col>
      <xdr:colOff>276224</xdr:colOff>
      <xdr:row>15</xdr:row>
      <xdr:rowOff>247649</xdr:rowOff>
    </xdr:from>
    <xdr:to>
      <xdr:col>15</xdr:col>
      <xdr:colOff>238125</xdr:colOff>
      <xdr:row>21</xdr:row>
      <xdr:rowOff>104775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12DFD5E-A310-490A-9E31-C1E4698BAC6F}"/>
            </a:ext>
          </a:extLst>
        </xdr:cNvPr>
        <xdr:cNvSpPr/>
      </xdr:nvSpPr>
      <xdr:spPr>
        <a:xfrm>
          <a:off x="4391024" y="4276724"/>
          <a:ext cx="3381376" cy="1514476"/>
        </a:xfrm>
        <a:prstGeom prst="wedgeRoundRectCallout">
          <a:avLst>
            <a:gd name="adj1" fmla="val -21760"/>
            <a:gd name="adj2" fmla="val -71718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明細が必要です</a:t>
          </a:r>
          <a:br>
            <a:rPr kumimoji="1" lang="en-US" altLang="ja-JP" sz="1000" b="1">
              <a:solidFill>
                <a:sysClr val="windowText" lastClr="000000"/>
              </a:solidFill>
            </a:rPr>
          </a:b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明細を記載するか、</a:t>
          </a:r>
          <a:r>
            <a:rPr kumimoji="1" lang="en-US" altLang="ja-JP" sz="1000">
              <a:solidFill>
                <a:sysClr val="windowText" lastClr="000000"/>
              </a:solidFill>
            </a:rPr>
            <a:t>『</a:t>
          </a:r>
          <a:r>
            <a:rPr kumimoji="1" lang="ja-JP" altLang="en-US" sz="1000" b="1">
              <a:solidFill>
                <a:sysClr val="windowText" lastClr="000000"/>
              </a:solidFill>
            </a:rPr>
            <a:t>別紙見積書通り</a:t>
          </a:r>
          <a:r>
            <a:rPr kumimoji="1" lang="en-US" altLang="ja-JP" sz="1000" b="1">
              <a:solidFill>
                <a:sysClr val="windowText" lastClr="000000"/>
              </a:solidFill>
            </a:rPr>
            <a:t>』</a:t>
          </a:r>
          <a:r>
            <a:rPr kumimoji="1" lang="ja-JP" altLang="en-US" sz="1000" b="1">
              <a:solidFill>
                <a:sysClr val="windowText" lastClr="000000"/>
              </a:solidFill>
            </a:rPr>
            <a:t>と記載する場合は、必ず</a:t>
          </a:r>
          <a:r>
            <a:rPr kumimoji="1" lang="ja-JP" altLang="en-US" sz="1000" b="1">
              <a:solidFill>
                <a:srgbClr val="FF0000"/>
              </a:solidFill>
            </a:rPr>
            <a:t>見積書を添付</a:t>
          </a:r>
          <a:r>
            <a:rPr kumimoji="1" lang="ja-JP" altLang="en-US" sz="1000" b="1">
              <a:solidFill>
                <a:sysClr val="windowText" lastClr="000000"/>
              </a:solidFill>
            </a:rPr>
            <a:t>してください。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※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 b="1">
              <a:solidFill>
                <a:srgbClr val="FF0000"/>
              </a:solidFill>
            </a:rPr>
            <a:t>注文書を交わした場合</a:t>
          </a:r>
          <a:r>
            <a:rPr kumimoji="1" lang="ja-JP" altLang="en-US" sz="1000" b="1">
              <a:solidFill>
                <a:sysClr val="windowText" lastClr="000000"/>
              </a:solidFill>
            </a:rPr>
            <a:t>は○○○○工事と記載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371476</xdr:colOff>
      <xdr:row>1</xdr:row>
      <xdr:rowOff>95251</xdr:rowOff>
    </xdr:from>
    <xdr:to>
      <xdr:col>18</xdr:col>
      <xdr:colOff>142876</xdr:colOff>
      <xdr:row>2</xdr:row>
      <xdr:rowOff>38100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D006CF0-D479-4F94-9E9D-8D1596D9DAAC}"/>
            </a:ext>
          </a:extLst>
        </xdr:cNvPr>
        <xdr:cNvSpPr/>
      </xdr:nvSpPr>
      <xdr:spPr>
        <a:xfrm>
          <a:off x="7905751" y="438151"/>
          <a:ext cx="1657350" cy="285749"/>
        </a:xfrm>
        <a:prstGeom prst="wedgeRoundRectCallout">
          <a:avLst>
            <a:gd name="adj1" fmla="val -21168"/>
            <a:gd name="adj2" fmla="val -92954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西暦で入力してください</a:t>
          </a:r>
        </a:p>
      </xdr:txBody>
    </xdr:sp>
    <xdr:clientData/>
  </xdr:twoCellAnchor>
  <xdr:twoCellAnchor>
    <xdr:from>
      <xdr:col>3</xdr:col>
      <xdr:colOff>200025</xdr:colOff>
      <xdr:row>19</xdr:row>
      <xdr:rowOff>57150</xdr:rowOff>
    </xdr:from>
    <xdr:to>
      <xdr:col>9</xdr:col>
      <xdr:colOff>57150</xdr:colOff>
      <xdr:row>21</xdr:row>
      <xdr:rowOff>95250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BF50A93-B6E6-422A-8223-5B562DD97C68}"/>
            </a:ext>
          </a:extLst>
        </xdr:cNvPr>
        <xdr:cNvSpPr/>
      </xdr:nvSpPr>
      <xdr:spPr>
        <a:xfrm>
          <a:off x="1143000" y="5191125"/>
          <a:ext cx="2657475" cy="590550"/>
        </a:xfrm>
        <a:prstGeom prst="wedgeRoundRectCallout">
          <a:avLst>
            <a:gd name="adj1" fmla="val -19102"/>
            <a:gd name="adj2" fmla="val -102045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注文書を交わした場合</a:t>
          </a:r>
          <a:r>
            <a:rPr kumimoji="1" lang="ja-JP" altLang="en-US" sz="1000" b="1">
              <a:solidFill>
                <a:sysClr val="windowText" lastClr="000000"/>
              </a:solidFill>
            </a:rPr>
            <a:t>（</a:t>
          </a:r>
          <a:r>
            <a:rPr kumimoji="1" lang="en-US" altLang="ja-JP" sz="1000" b="1">
              <a:solidFill>
                <a:sysClr val="windowText" lastClr="000000"/>
              </a:solidFill>
            </a:rPr>
            <a:t>30</a:t>
          </a:r>
          <a:r>
            <a:rPr kumimoji="1" lang="ja-JP" altLang="en-US" sz="1000" b="1">
              <a:solidFill>
                <a:sysClr val="windowText" lastClr="000000"/>
              </a:solidFill>
            </a:rPr>
            <a:t>万円以上）のみ水色の欄に記入してください</a:t>
          </a:r>
        </a:p>
      </xdr:txBody>
    </xdr:sp>
    <xdr:clientData/>
  </xdr:twoCellAnchor>
  <xdr:twoCellAnchor>
    <xdr:from>
      <xdr:col>15</xdr:col>
      <xdr:colOff>504825</xdr:colOff>
      <xdr:row>3</xdr:row>
      <xdr:rowOff>247650</xdr:rowOff>
    </xdr:from>
    <xdr:to>
      <xdr:col>18</xdr:col>
      <xdr:colOff>200024</xdr:colOff>
      <xdr:row>4</xdr:row>
      <xdr:rowOff>238125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4DFDD302-1E77-42E1-B4F2-B0365FDD9B2E}"/>
            </a:ext>
          </a:extLst>
        </xdr:cNvPr>
        <xdr:cNvSpPr/>
      </xdr:nvSpPr>
      <xdr:spPr>
        <a:xfrm>
          <a:off x="8039100" y="1066800"/>
          <a:ext cx="1581149" cy="314325"/>
        </a:xfrm>
        <a:prstGeom prst="wedgeRoundRectCallout">
          <a:avLst>
            <a:gd name="adj1" fmla="val 11025"/>
            <a:gd name="adj2" fmla="val 128107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必ず押印してください</a:t>
          </a:r>
        </a:p>
      </xdr:txBody>
    </xdr:sp>
    <xdr:clientData/>
  </xdr:twoCellAnchor>
  <xdr:twoCellAnchor>
    <xdr:from>
      <xdr:col>10</xdr:col>
      <xdr:colOff>390526</xdr:colOff>
      <xdr:row>1</xdr:row>
      <xdr:rowOff>314325</xdr:rowOff>
    </xdr:from>
    <xdr:to>
      <xdr:col>14</xdr:col>
      <xdr:colOff>657225</xdr:colOff>
      <xdr:row>4</xdr:row>
      <xdr:rowOff>161925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5CAD4520-2193-4265-A6FF-BA65A1BF52CE}"/>
            </a:ext>
          </a:extLst>
        </xdr:cNvPr>
        <xdr:cNvSpPr/>
      </xdr:nvSpPr>
      <xdr:spPr>
        <a:xfrm>
          <a:off x="4505326" y="657225"/>
          <a:ext cx="2981324" cy="647700"/>
        </a:xfrm>
        <a:prstGeom prst="wedgeRoundRectCallout">
          <a:avLst>
            <a:gd name="adj1" fmla="val -83474"/>
            <a:gd name="adj2" fmla="val 162617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工事コードはわからなければ空欄で結構です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工事名が長い場合、略して結構です</a:t>
          </a:r>
        </a:p>
      </xdr:txBody>
    </xdr:sp>
    <xdr:clientData/>
  </xdr:twoCellAnchor>
  <xdr:twoCellAnchor>
    <xdr:from>
      <xdr:col>4</xdr:col>
      <xdr:colOff>47626</xdr:colOff>
      <xdr:row>12</xdr:row>
      <xdr:rowOff>190500</xdr:rowOff>
    </xdr:from>
    <xdr:to>
      <xdr:col>7</xdr:col>
      <xdr:colOff>95251</xdr:colOff>
      <xdr:row>13</xdr:row>
      <xdr:rowOff>47625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90951B19-9175-493F-B869-D3F790498556}"/>
            </a:ext>
          </a:extLst>
        </xdr:cNvPr>
        <xdr:cNvSpPr/>
      </xdr:nvSpPr>
      <xdr:spPr>
        <a:xfrm>
          <a:off x="1304926" y="3286125"/>
          <a:ext cx="1276350" cy="238125"/>
        </a:xfrm>
        <a:prstGeom prst="wedgeRoundRectCallout">
          <a:avLst>
            <a:gd name="adj1" fmla="val -13345"/>
            <a:gd name="adj2" fmla="val 92150"/>
            <a:gd name="adj3" fmla="val 16667"/>
          </a:avLst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注文書の左下の</a:t>
          </a:r>
          <a:r>
            <a:rPr kumimoji="1" lang="en-US" altLang="ja-JP" sz="1000" b="1">
              <a:solidFill>
                <a:sysClr val="windowText" lastClr="000000"/>
              </a:solidFill>
            </a:rPr>
            <a:t>No.</a:t>
          </a:r>
          <a:endParaRPr kumimoji="1" lang="ja-JP" alt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581026</xdr:colOff>
      <xdr:row>12</xdr:row>
      <xdr:rowOff>152400</xdr:rowOff>
    </xdr:from>
    <xdr:to>
      <xdr:col>11</xdr:col>
      <xdr:colOff>171450</xdr:colOff>
      <xdr:row>13</xdr:row>
      <xdr:rowOff>28574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64E01CC8-7652-470B-9AA7-577D39CA8763}"/>
            </a:ext>
          </a:extLst>
        </xdr:cNvPr>
        <xdr:cNvSpPr/>
      </xdr:nvSpPr>
      <xdr:spPr>
        <a:xfrm>
          <a:off x="3695701" y="3248025"/>
          <a:ext cx="1371599" cy="257174"/>
        </a:xfrm>
        <a:prstGeom prst="wedgeRoundRectCallout">
          <a:avLst>
            <a:gd name="adj1" fmla="val -40528"/>
            <a:gd name="adj2" fmla="val 103272"/>
            <a:gd name="adj3" fmla="val 16667"/>
          </a:avLst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注文書の右上の日付</a:t>
          </a:r>
        </a:p>
      </xdr:txBody>
    </xdr:sp>
    <xdr:clientData/>
  </xdr:twoCellAnchor>
  <xdr:twoCellAnchor>
    <xdr:from>
      <xdr:col>13</xdr:col>
      <xdr:colOff>257176</xdr:colOff>
      <xdr:row>4</xdr:row>
      <xdr:rowOff>47625</xdr:rowOff>
    </xdr:from>
    <xdr:to>
      <xdr:col>15</xdr:col>
      <xdr:colOff>485776</xdr:colOff>
      <xdr:row>5</xdr:row>
      <xdr:rowOff>95250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15CEBDF4-A832-4241-86E3-260A332912D5}"/>
            </a:ext>
          </a:extLst>
        </xdr:cNvPr>
        <xdr:cNvSpPr/>
      </xdr:nvSpPr>
      <xdr:spPr>
        <a:xfrm>
          <a:off x="6705601" y="1190625"/>
          <a:ext cx="1314450" cy="342900"/>
        </a:xfrm>
        <a:prstGeom prst="wedgeRoundRectCallout">
          <a:avLst>
            <a:gd name="adj1" fmla="val -18755"/>
            <a:gd name="adj2" fmla="val 98309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社判でも結構です</a:t>
          </a:r>
        </a:p>
      </xdr:txBody>
    </xdr:sp>
    <xdr:clientData/>
  </xdr:twoCellAnchor>
  <xdr:twoCellAnchor>
    <xdr:from>
      <xdr:col>0</xdr:col>
      <xdr:colOff>0</xdr:colOff>
      <xdr:row>2</xdr:row>
      <xdr:rowOff>76199</xdr:rowOff>
    </xdr:from>
    <xdr:to>
      <xdr:col>10</xdr:col>
      <xdr:colOff>342899</xdr:colOff>
      <xdr:row>4</xdr:row>
      <xdr:rowOff>171448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038C170-5747-4063-9FB2-A072AAE050AF}"/>
            </a:ext>
          </a:extLst>
        </xdr:cNvPr>
        <xdr:cNvSpPr/>
      </xdr:nvSpPr>
      <xdr:spPr>
        <a:xfrm>
          <a:off x="0" y="761999"/>
          <a:ext cx="4457699" cy="552449"/>
        </a:xfrm>
        <a:prstGeom prst="wedgeRoundRectCallout">
          <a:avLst>
            <a:gd name="adj1" fmla="val -16720"/>
            <a:gd name="adj2" fmla="val 70715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500" b="1">
              <a:solidFill>
                <a:sysClr val="windowText" lastClr="000000"/>
              </a:solidFill>
            </a:rPr>
            <a:t>【</a:t>
          </a:r>
          <a:r>
            <a:rPr kumimoji="1" lang="ja-JP" altLang="en-US" sz="1500" b="1">
              <a:solidFill>
                <a:sysClr val="windowText" lastClr="000000"/>
              </a:solidFill>
            </a:rPr>
            <a:t>必須</a:t>
          </a:r>
          <a:r>
            <a:rPr kumimoji="1" lang="en-US" altLang="ja-JP" sz="1500" b="1">
              <a:solidFill>
                <a:sysClr val="windowText" lastClr="000000"/>
              </a:solidFill>
            </a:rPr>
            <a:t>】</a:t>
          </a:r>
          <a:r>
            <a:rPr kumimoji="1" lang="en-US" altLang="ja-JP" sz="1500" b="1">
              <a:solidFill>
                <a:srgbClr val="FF0000"/>
              </a:solidFill>
            </a:rPr>
            <a:t>2023</a:t>
          </a:r>
          <a:r>
            <a:rPr kumimoji="1" lang="ja-JP" altLang="en-US" sz="1500" b="1">
              <a:solidFill>
                <a:srgbClr val="FF0000"/>
              </a:solidFill>
            </a:rPr>
            <a:t>年</a:t>
          </a:r>
          <a:r>
            <a:rPr kumimoji="1" lang="en-US" altLang="ja-JP" sz="1500" b="1">
              <a:solidFill>
                <a:srgbClr val="FF0000"/>
              </a:solidFill>
            </a:rPr>
            <a:t>10</a:t>
          </a:r>
          <a:r>
            <a:rPr kumimoji="1" lang="ja-JP" altLang="en-US" sz="1500" b="1">
              <a:solidFill>
                <a:srgbClr val="FF0000"/>
              </a:solidFill>
            </a:rPr>
            <a:t>月分より登録番号は必須記入　　　　　</a:t>
          </a:r>
          <a:endParaRPr kumimoji="1" lang="en-US" altLang="ja-JP" sz="1500" b="1">
            <a:solidFill>
              <a:srgbClr val="FF0000"/>
            </a:solidFill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F088F-CD0B-40F9-AC39-A2FB8232FF3D}">
  <sheetPr>
    <tabColor rgb="FFFFC000"/>
  </sheetPr>
  <dimension ref="A1:S25"/>
  <sheetViews>
    <sheetView workbookViewId="0">
      <selection activeCell="Q18" sqref="Q18:S18"/>
    </sheetView>
  </sheetViews>
  <sheetFormatPr defaultRowHeight="18.75"/>
  <cols>
    <col min="1" max="4" width="4.125" customWidth="1"/>
    <col min="5" max="5" width="7.875" customWidth="1"/>
    <col min="6" max="7" width="4.125" customWidth="1"/>
    <col min="8" max="9" width="8.25" customWidth="1"/>
    <col min="10" max="10" width="4.875" customWidth="1"/>
    <col min="11" max="11" width="10.25" customWidth="1"/>
    <col min="12" max="12" width="8" customWidth="1"/>
    <col min="13" max="13" width="12.375" customWidth="1"/>
    <col min="14" max="14" width="5" customWidth="1"/>
    <col min="15" max="15" width="9.25" customWidth="1"/>
    <col min="16" max="16" width="10.125" customWidth="1"/>
    <col min="17" max="17" width="8.75" customWidth="1"/>
    <col min="18" max="18" width="5.875" customWidth="1"/>
    <col min="19" max="19" width="2.875" customWidth="1"/>
  </cols>
  <sheetData>
    <row r="1" spans="1:19" ht="27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61" t="s">
        <v>57</v>
      </c>
      <c r="Q1" s="161"/>
      <c r="R1" s="161"/>
      <c r="S1" s="162"/>
    </row>
    <row r="2" spans="1:19" ht="27" customHeight="1" thickBot="1">
      <c r="A2" s="13"/>
      <c r="B2" s="4"/>
      <c r="C2" s="4"/>
      <c r="D2" s="4"/>
      <c r="E2" s="4"/>
      <c r="F2" s="4"/>
      <c r="G2" s="4"/>
      <c r="H2" s="4"/>
      <c r="I2" s="163" t="s">
        <v>49</v>
      </c>
      <c r="J2" s="163"/>
      <c r="K2" s="163"/>
      <c r="L2" s="163"/>
      <c r="M2" s="163"/>
      <c r="N2" s="4"/>
      <c r="O2" s="4"/>
      <c r="P2" s="4"/>
      <c r="Q2" s="4"/>
      <c r="R2" s="4"/>
      <c r="S2" s="14"/>
    </row>
    <row r="3" spans="1:19" ht="10.5" customHeight="1" thickTop="1">
      <c r="A3" s="13"/>
      <c r="B3" s="4"/>
      <c r="C3" s="4"/>
      <c r="D3" s="4"/>
      <c r="E3" s="4"/>
      <c r="F3" s="4"/>
      <c r="G3" s="4"/>
      <c r="H3" s="4"/>
      <c r="I3" s="4"/>
      <c r="J3" s="10"/>
      <c r="K3" s="10"/>
      <c r="L3" s="10"/>
      <c r="M3" s="10"/>
      <c r="N3" s="4"/>
      <c r="O3" s="4"/>
      <c r="P3" s="4"/>
      <c r="Q3" s="4"/>
      <c r="R3" s="4"/>
      <c r="S3" s="14"/>
    </row>
    <row r="4" spans="1:19" ht="25.5" customHeight="1">
      <c r="A4" s="23"/>
      <c r="B4" s="164" t="s">
        <v>19</v>
      </c>
      <c r="C4" s="165"/>
      <c r="D4" s="165"/>
      <c r="E4" s="165"/>
      <c r="F4" s="165"/>
      <c r="G4" s="165"/>
      <c r="H4" s="20" t="s">
        <v>2</v>
      </c>
      <c r="I4" s="20"/>
      <c r="K4" s="44"/>
      <c r="M4" s="1"/>
      <c r="S4" s="15"/>
    </row>
    <row r="5" spans="1:19" ht="23.25" customHeight="1">
      <c r="A5" s="16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7"/>
    </row>
    <row r="6" spans="1:19" ht="22.5" customHeight="1">
      <c r="A6" s="166" t="s">
        <v>53</v>
      </c>
      <c r="B6" s="167"/>
      <c r="C6" s="167"/>
      <c r="D6" s="168"/>
      <c r="E6" s="169" t="s">
        <v>63</v>
      </c>
      <c r="F6" s="170"/>
      <c r="G6" s="170"/>
      <c r="H6" s="170"/>
      <c r="I6" s="170"/>
      <c r="J6" s="171"/>
      <c r="K6" s="6" t="s">
        <v>56</v>
      </c>
      <c r="L6" s="172" t="s">
        <v>40</v>
      </c>
      <c r="M6" s="173"/>
      <c r="N6" s="173"/>
      <c r="O6" s="173"/>
      <c r="P6" s="173"/>
      <c r="Q6" s="174" t="s">
        <v>46</v>
      </c>
      <c r="R6" s="175"/>
      <c r="S6" s="176"/>
    </row>
    <row r="7" spans="1:19" ht="22.5" customHeight="1">
      <c r="A7" s="94" t="s">
        <v>1</v>
      </c>
      <c r="B7" s="115"/>
      <c r="C7" s="115"/>
      <c r="D7" s="95"/>
      <c r="E7" s="183"/>
      <c r="F7" s="184"/>
      <c r="G7" s="184"/>
      <c r="H7" s="184"/>
      <c r="I7" s="184"/>
      <c r="J7" s="185"/>
      <c r="K7" s="5" t="s">
        <v>17</v>
      </c>
      <c r="L7" s="172" t="s">
        <v>40</v>
      </c>
      <c r="M7" s="173"/>
      <c r="N7" s="173"/>
      <c r="O7" s="173"/>
      <c r="P7" s="173"/>
      <c r="Q7" s="177"/>
      <c r="R7" s="178"/>
      <c r="S7" s="179"/>
    </row>
    <row r="8" spans="1:19" ht="22.5" customHeight="1" thickBot="1">
      <c r="A8" s="94" t="s">
        <v>27</v>
      </c>
      <c r="B8" s="115"/>
      <c r="C8" s="115"/>
      <c r="D8" s="95"/>
      <c r="E8" s="186" t="s">
        <v>62</v>
      </c>
      <c r="F8" s="187"/>
      <c r="G8" s="187"/>
      <c r="H8" s="187"/>
      <c r="I8" s="187"/>
      <c r="J8" s="188"/>
      <c r="K8" s="5" t="s">
        <v>16</v>
      </c>
      <c r="L8" s="172" t="s">
        <v>40</v>
      </c>
      <c r="M8" s="173"/>
      <c r="N8" s="173"/>
      <c r="O8" s="173"/>
      <c r="P8" s="173"/>
      <c r="Q8" s="180"/>
      <c r="R8" s="181"/>
      <c r="S8" s="182"/>
    </row>
    <row r="9" spans="1:19" ht="16.5" customHeight="1">
      <c r="A9" s="100" t="s">
        <v>3</v>
      </c>
      <c r="B9" s="101"/>
      <c r="C9" s="101"/>
      <c r="D9" s="101"/>
      <c r="E9" s="130">
        <f>E11*1.1</f>
        <v>110000.00000000001</v>
      </c>
      <c r="F9" s="131"/>
      <c r="G9" s="131"/>
      <c r="H9" s="131"/>
      <c r="I9" s="132"/>
      <c r="J9" s="136" t="s">
        <v>35</v>
      </c>
      <c r="K9" s="25" t="s">
        <v>15</v>
      </c>
      <c r="L9" s="56" t="s">
        <v>41</v>
      </c>
      <c r="M9" s="57"/>
      <c r="N9" s="57"/>
      <c r="O9" s="8" t="s">
        <v>18</v>
      </c>
      <c r="P9" s="56" t="s">
        <v>41</v>
      </c>
      <c r="Q9" s="57"/>
      <c r="R9" s="57"/>
      <c r="S9" s="58"/>
    </row>
    <row r="10" spans="1:19" ht="16.5" customHeight="1" thickBot="1">
      <c r="A10" s="108"/>
      <c r="B10" s="129"/>
      <c r="C10" s="129"/>
      <c r="D10" s="129"/>
      <c r="E10" s="133"/>
      <c r="F10" s="134"/>
      <c r="G10" s="134"/>
      <c r="H10" s="134"/>
      <c r="I10" s="135"/>
      <c r="J10" s="137"/>
      <c r="K10" s="62" t="s">
        <v>45</v>
      </c>
      <c r="L10" s="65" t="s">
        <v>47</v>
      </c>
      <c r="M10" s="66"/>
      <c r="N10" s="67"/>
      <c r="O10" s="74" t="s">
        <v>24</v>
      </c>
      <c r="P10" s="68" t="s">
        <v>43</v>
      </c>
      <c r="Q10" s="76"/>
      <c r="R10" s="74" t="s">
        <v>25</v>
      </c>
      <c r="S10" s="80"/>
    </row>
    <row r="11" spans="1:19" ht="15" customHeight="1">
      <c r="A11" s="138" t="s">
        <v>4</v>
      </c>
      <c r="B11" s="141" t="s">
        <v>29</v>
      </c>
      <c r="C11" s="142"/>
      <c r="D11" s="143"/>
      <c r="E11" s="144">
        <f>Q25</f>
        <v>100000</v>
      </c>
      <c r="F11" s="145"/>
      <c r="G11" s="145"/>
      <c r="H11" s="145"/>
      <c r="I11" s="146"/>
      <c r="J11" s="150" t="s">
        <v>35</v>
      </c>
      <c r="K11" s="63"/>
      <c r="L11" s="68"/>
      <c r="M11" s="69"/>
      <c r="N11" s="70"/>
      <c r="O11" s="74"/>
      <c r="P11" s="77"/>
      <c r="Q11" s="76"/>
      <c r="R11" s="74"/>
      <c r="S11" s="80"/>
    </row>
    <row r="12" spans="1:19" ht="15" customHeight="1">
      <c r="A12" s="139"/>
      <c r="B12" s="152" t="s">
        <v>65</v>
      </c>
      <c r="C12" s="153"/>
      <c r="D12" s="154"/>
      <c r="E12" s="147"/>
      <c r="F12" s="148"/>
      <c r="G12" s="148"/>
      <c r="H12" s="148"/>
      <c r="I12" s="149"/>
      <c r="J12" s="151"/>
      <c r="K12" s="64"/>
      <c r="L12" s="71"/>
      <c r="M12" s="72"/>
      <c r="N12" s="73"/>
      <c r="O12" s="75"/>
      <c r="P12" s="78"/>
      <c r="Q12" s="79"/>
      <c r="R12" s="75"/>
      <c r="S12" s="81"/>
    </row>
    <row r="13" spans="1:19" ht="30" customHeight="1">
      <c r="A13" s="140"/>
      <c r="B13" s="155" t="s">
        <v>64</v>
      </c>
      <c r="C13" s="156"/>
      <c r="D13" s="157"/>
      <c r="E13" s="158">
        <f>ROUNDDOWN(E11*10%,0)</f>
        <v>10000</v>
      </c>
      <c r="F13" s="159"/>
      <c r="G13" s="159"/>
      <c r="H13" s="159"/>
      <c r="I13" s="160"/>
      <c r="J13" s="21" t="s">
        <v>35</v>
      </c>
      <c r="K13" s="59" t="s">
        <v>39</v>
      </c>
      <c r="L13" s="60"/>
      <c r="M13" s="60"/>
      <c r="N13" s="60"/>
      <c r="O13" s="9" t="s">
        <v>6</v>
      </c>
      <c r="P13" s="60" t="s">
        <v>42</v>
      </c>
      <c r="Q13" s="60"/>
      <c r="R13" s="60"/>
      <c r="S13" s="61"/>
    </row>
    <row r="14" spans="1:19" ht="21.75" customHeight="1">
      <c r="A14" s="121" t="s">
        <v>14</v>
      </c>
      <c r="B14" s="122"/>
      <c r="C14" s="122"/>
      <c r="D14" s="24" t="s">
        <v>7</v>
      </c>
      <c r="E14" s="33"/>
      <c r="F14" s="123" t="s">
        <v>8</v>
      </c>
      <c r="G14" s="124"/>
      <c r="H14" s="125"/>
      <c r="I14" s="125"/>
      <c r="J14" s="126"/>
      <c r="K14" s="127" t="s">
        <v>23</v>
      </c>
      <c r="L14" s="122"/>
      <c r="M14" s="122"/>
      <c r="N14" s="7" t="s">
        <v>9</v>
      </c>
      <c r="O14" s="7" t="s">
        <v>22</v>
      </c>
      <c r="P14" s="7" t="s">
        <v>21</v>
      </c>
      <c r="Q14" s="122" t="s">
        <v>20</v>
      </c>
      <c r="R14" s="122"/>
      <c r="S14" s="128"/>
    </row>
    <row r="15" spans="1:19" ht="21.75" customHeight="1">
      <c r="A15" s="116" t="s">
        <v>11</v>
      </c>
      <c r="B15" s="117"/>
      <c r="C15" s="117"/>
      <c r="D15" s="118"/>
      <c r="E15" s="103"/>
      <c r="F15" s="104"/>
      <c r="G15" s="104"/>
      <c r="H15" s="104"/>
      <c r="I15" s="105"/>
      <c r="J15" s="3" t="s">
        <v>35</v>
      </c>
      <c r="K15" s="46" t="s">
        <v>44</v>
      </c>
      <c r="L15" s="47"/>
      <c r="M15" s="47"/>
      <c r="N15" s="27" t="s">
        <v>54</v>
      </c>
      <c r="O15" s="27" t="s">
        <v>55</v>
      </c>
      <c r="P15" s="28"/>
      <c r="Q15" s="48">
        <v>100000</v>
      </c>
      <c r="R15" s="48"/>
      <c r="S15" s="49"/>
    </row>
    <row r="16" spans="1:19" ht="21.75" customHeight="1">
      <c r="A16" s="119" t="s">
        <v>28</v>
      </c>
      <c r="B16" s="120"/>
      <c r="C16" s="120"/>
      <c r="D16" s="97"/>
      <c r="E16" s="103"/>
      <c r="F16" s="104"/>
      <c r="G16" s="104"/>
      <c r="H16" s="104"/>
      <c r="I16" s="105"/>
      <c r="J16" s="3" t="s">
        <v>35</v>
      </c>
      <c r="K16" s="46"/>
      <c r="L16" s="47"/>
      <c r="M16" s="47"/>
      <c r="N16" s="29"/>
      <c r="O16" s="29"/>
      <c r="P16" s="30"/>
      <c r="Q16" s="48"/>
      <c r="R16" s="48"/>
      <c r="S16" s="49"/>
    </row>
    <row r="17" spans="1:19" ht="21.75" customHeight="1">
      <c r="A17" s="34"/>
      <c r="B17" s="114" t="s">
        <v>32</v>
      </c>
      <c r="C17" s="101"/>
      <c r="D17" s="102"/>
      <c r="E17" s="103"/>
      <c r="F17" s="104"/>
      <c r="G17" s="104"/>
      <c r="H17" s="104"/>
      <c r="I17" s="105"/>
      <c r="J17" s="3" t="s">
        <v>35</v>
      </c>
      <c r="K17" s="46"/>
      <c r="L17" s="47"/>
      <c r="M17" s="47"/>
      <c r="N17" s="29"/>
      <c r="O17" s="29"/>
      <c r="P17" s="30"/>
      <c r="Q17" s="48"/>
      <c r="R17" s="48"/>
      <c r="S17" s="49"/>
    </row>
    <row r="18" spans="1:19" ht="21.75" customHeight="1">
      <c r="A18" s="94" t="s">
        <v>12</v>
      </c>
      <c r="B18" s="115"/>
      <c r="C18" s="115"/>
      <c r="D18" s="95"/>
      <c r="E18" s="103"/>
      <c r="F18" s="104"/>
      <c r="G18" s="104"/>
      <c r="H18" s="104"/>
      <c r="I18" s="105"/>
      <c r="J18" s="3" t="s">
        <v>35</v>
      </c>
      <c r="K18" s="46"/>
      <c r="L18" s="47"/>
      <c r="M18" s="47"/>
      <c r="N18" s="29"/>
      <c r="O18" s="29"/>
      <c r="P18" s="30"/>
      <c r="Q18" s="48"/>
      <c r="R18" s="48"/>
      <c r="S18" s="49"/>
    </row>
    <row r="19" spans="1:19" ht="21.75" customHeight="1">
      <c r="A19" s="100" t="s">
        <v>37</v>
      </c>
      <c r="B19" s="101"/>
      <c r="C19" s="101"/>
      <c r="D19" s="102"/>
      <c r="E19" s="103"/>
      <c r="F19" s="104"/>
      <c r="G19" s="104"/>
      <c r="H19" s="104"/>
      <c r="I19" s="105"/>
      <c r="J19" s="3" t="s">
        <v>35</v>
      </c>
      <c r="K19" s="46"/>
      <c r="L19" s="47"/>
      <c r="M19" s="47"/>
      <c r="N19" s="29"/>
      <c r="O19" s="29"/>
      <c r="P19" s="30"/>
      <c r="Q19" s="48"/>
      <c r="R19" s="48"/>
      <c r="S19" s="49"/>
    </row>
    <row r="20" spans="1:19" ht="21.75" customHeight="1">
      <c r="A20" s="106" t="s">
        <v>13</v>
      </c>
      <c r="B20" s="107"/>
      <c r="C20" s="110"/>
      <c r="D20" s="110"/>
      <c r="E20" s="110"/>
      <c r="F20" s="110"/>
      <c r="G20" s="110"/>
      <c r="H20" s="110"/>
      <c r="I20" s="110"/>
      <c r="J20" s="111"/>
      <c r="K20" s="46"/>
      <c r="L20" s="47"/>
      <c r="M20" s="47"/>
      <c r="N20" s="29"/>
      <c r="O20" s="29"/>
      <c r="P20" s="30"/>
      <c r="Q20" s="48"/>
      <c r="R20" s="48"/>
      <c r="S20" s="49"/>
    </row>
    <row r="21" spans="1:19" ht="21.75" customHeight="1">
      <c r="A21" s="108"/>
      <c r="B21" s="109"/>
      <c r="C21" s="112"/>
      <c r="D21" s="112"/>
      <c r="E21" s="112"/>
      <c r="F21" s="112"/>
      <c r="G21" s="112"/>
      <c r="H21" s="112"/>
      <c r="I21" s="112"/>
      <c r="J21" s="113"/>
      <c r="K21" s="46"/>
      <c r="L21" s="47"/>
      <c r="M21" s="47"/>
      <c r="N21" s="29"/>
      <c r="O21" s="29"/>
      <c r="P21" s="30"/>
      <c r="Q21" s="48"/>
      <c r="R21" s="48"/>
      <c r="S21" s="49"/>
    </row>
    <row r="22" spans="1:19" ht="21.75" customHeight="1">
      <c r="A22" s="94" t="s">
        <v>33</v>
      </c>
      <c r="B22" s="95"/>
      <c r="C22" s="96"/>
      <c r="D22" s="96"/>
      <c r="E22" s="96"/>
      <c r="F22" s="88" t="s">
        <v>10</v>
      </c>
      <c r="G22" s="97"/>
      <c r="H22" s="98"/>
      <c r="I22" s="96"/>
      <c r="J22" s="99"/>
      <c r="K22" s="46"/>
      <c r="L22" s="47"/>
      <c r="M22" s="47"/>
      <c r="N22" s="29"/>
      <c r="O22" s="29"/>
      <c r="P22" s="30"/>
      <c r="Q22" s="48"/>
      <c r="R22" s="48"/>
      <c r="S22" s="49"/>
    </row>
    <row r="23" spans="1:19" ht="21.75" customHeight="1">
      <c r="A23" s="86" t="s">
        <v>38</v>
      </c>
      <c r="B23" s="87"/>
      <c r="C23" s="87" t="s">
        <v>30</v>
      </c>
      <c r="D23" s="87"/>
      <c r="E23" s="26" t="s">
        <v>31</v>
      </c>
      <c r="F23" s="87" t="s">
        <v>58</v>
      </c>
      <c r="G23" s="87"/>
      <c r="H23" s="45" t="s">
        <v>60</v>
      </c>
      <c r="I23" s="88"/>
      <c r="J23" s="89"/>
      <c r="K23" s="46"/>
      <c r="L23" s="47"/>
      <c r="M23" s="47"/>
      <c r="N23" s="29"/>
      <c r="O23" s="29"/>
      <c r="P23" s="30"/>
      <c r="Q23" s="48"/>
      <c r="R23" s="48"/>
      <c r="S23" s="49"/>
    </row>
    <row r="24" spans="1:19" ht="21.75" customHeight="1">
      <c r="A24" s="90"/>
      <c r="B24" s="91"/>
      <c r="C24" s="91"/>
      <c r="D24" s="91"/>
      <c r="E24" s="91"/>
      <c r="F24" s="91"/>
      <c r="G24" s="91"/>
      <c r="H24" s="91"/>
      <c r="I24" s="82" t="s">
        <v>59</v>
      </c>
      <c r="J24" s="83"/>
      <c r="K24" s="46"/>
      <c r="L24" s="47"/>
      <c r="M24" s="47"/>
      <c r="N24" s="31"/>
      <c r="O24" s="31"/>
      <c r="P24" s="32"/>
      <c r="Q24" s="48"/>
      <c r="R24" s="48"/>
      <c r="S24" s="49"/>
    </row>
    <row r="25" spans="1:19" ht="21.75" customHeight="1" thickBot="1">
      <c r="A25" s="92"/>
      <c r="B25" s="93"/>
      <c r="C25" s="93"/>
      <c r="D25" s="93"/>
      <c r="E25" s="93"/>
      <c r="F25" s="93"/>
      <c r="G25" s="93"/>
      <c r="H25" s="93"/>
      <c r="I25" s="84"/>
      <c r="J25" s="85"/>
      <c r="K25" s="50"/>
      <c r="L25" s="51"/>
      <c r="M25" s="52"/>
      <c r="N25" s="18"/>
      <c r="O25" s="19" t="s">
        <v>66</v>
      </c>
      <c r="P25" s="22" t="s">
        <v>34</v>
      </c>
      <c r="Q25" s="53">
        <f>SUM(Q15:S24)</f>
        <v>100000</v>
      </c>
      <c r="R25" s="54"/>
      <c r="S25" s="55"/>
    </row>
  </sheetData>
  <mergeCells count="85">
    <mergeCell ref="P1:S1"/>
    <mergeCell ref="I2:M2"/>
    <mergeCell ref="B4:G4"/>
    <mergeCell ref="A6:D6"/>
    <mergeCell ref="E6:J6"/>
    <mergeCell ref="L6:P6"/>
    <mergeCell ref="Q6:S8"/>
    <mergeCell ref="A7:D7"/>
    <mergeCell ref="E7:J7"/>
    <mergeCell ref="L7:P7"/>
    <mergeCell ref="A8:D8"/>
    <mergeCell ref="E8:J8"/>
    <mergeCell ref="L8:P8"/>
    <mergeCell ref="A9:D10"/>
    <mergeCell ref="E9:I10"/>
    <mergeCell ref="J9:J10"/>
    <mergeCell ref="A11:A13"/>
    <mergeCell ref="B11:D11"/>
    <mergeCell ref="E11:I12"/>
    <mergeCell ref="J11:J12"/>
    <mergeCell ref="B12:D12"/>
    <mergeCell ref="B13:D13"/>
    <mergeCell ref="E13:I13"/>
    <mergeCell ref="A14:C14"/>
    <mergeCell ref="F14:G14"/>
    <mergeCell ref="H14:J14"/>
    <mergeCell ref="K14:M14"/>
    <mergeCell ref="Q14:S14"/>
    <mergeCell ref="A15:D15"/>
    <mergeCell ref="E15:I15"/>
    <mergeCell ref="K15:M15"/>
    <mergeCell ref="Q15:S15"/>
    <mergeCell ref="A16:D16"/>
    <mergeCell ref="E16:I16"/>
    <mergeCell ref="K16:M16"/>
    <mergeCell ref="Q16:S16"/>
    <mergeCell ref="B17:D17"/>
    <mergeCell ref="E17:I17"/>
    <mergeCell ref="K17:M17"/>
    <mergeCell ref="Q17:S17"/>
    <mergeCell ref="A18:D18"/>
    <mergeCell ref="E18:I18"/>
    <mergeCell ref="K18:M18"/>
    <mergeCell ref="Q18:S18"/>
    <mergeCell ref="A19:D19"/>
    <mergeCell ref="E19:I19"/>
    <mergeCell ref="K19:M19"/>
    <mergeCell ref="Q19:S19"/>
    <mergeCell ref="A20:B21"/>
    <mergeCell ref="C20:J21"/>
    <mergeCell ref="K20:M20"/>
    <mergeCell ref="Q20:S20"/>
    <mergeCell ref="K21:M21"/>
    <mergeCell ref="Q21:S21"/>
    <mergeCell ref="A22:B22"/>
    <mergeCell ref="C22:E22"/>
    <mergeCell ref="F22:G22"/>
    <mergeCell ref="H22:J22"/>
    <mergeCell ref="K22:M22"/>
    <mergeCell ref="I24:J25"/>
    <mergeCell ref="A23:B23"/>
    <mergeCell ref="C23:D23"/>
    <mergeCell ref="F23:G23"/>
    <mergeCell ref="I23:J23"/>
    <mergeCell ref="A24:B25"/>
    <mergeCell ref="C24:D25"/>
    <mergeCell ref="E24:E25"/>
    <mergeCell ref="F24:G25"/>
    <mergeCell ref="H24:H25"/>
    <mergeCell ref="K24:M24"/>
    <mergeCell ref="Q24:S24"/>
    <mergeCell ref="K25:M25"/>
    <mergeCell ref="Q25:S25"/>
    <mergeCell ref="L9:N9"/>
    <mergeCell ref="P9:S9"/>
    <mergeCell ref="K23:M23"/>
    <mergeCell ref="Q23:S23"/>
    <mergeCell ref="Q22:S22"/>
    <mergeCell ref="K13:N13"/>
    <mergeCell ref="P13:S13"/>
    <mergeCell ref="K10:K12"/>
    <mergeCell ref="L10:N12"/>
    <mergeCell ref="O10:O12"/>
    <mergeCell ref="P10:Q12"/>
    <mergeCell ref="R10:S12"/>
  </mergeCells>
  <phoneticPr fontId="2"/>
  <printOptions horizontalCentered="1" verticalCentered="1"/>
  <pageMargins left="0" right="0.19685039370078741" top="0.59055118110236227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B484F-6F4B-4DCD-92B8-012850993453}">
  <dimension ref="A1:S25"/>
  <sheetViews>
    <sheetView tabSelected="1" workbookViewId="0">
      <selection activeCell="E9" sqref="E9:I10"/>
    </sheetView>
  </sheetViews>
  <sheetFormatPr defaultRowHeight="18.75"/>
  <cols>
    <col min="1" max="4" width="4.125" customWidth="1"/>
    <col min="5" max="5" width="7.875" customWidth="1"/>
    <col min="6" max="7" width="4.125" customWidth="1"/>
    <col min="8" max="9" width="8.25" customWidth="1"/>
    <col min="10" max="10" width="4.875" customWidth="1"/>
    <col min="11" max="11" width="10.25" customWidth="1"/>
    <col min="12" max="12" width="8" customWidth="1"/>
    <col min="13" max="13" width="12.375" customWidth="1"/>
    <col min="14" max="14" width="5" customWidth="1"/>
    <col min="15" max="15" width="8.75" customWidth="1"/>
    <col min="16" max="16" width="10.625" customWidth="1"/>
    <col min="17" max="17" width="7.875" customWidth="1"/>
    <col min="18" max="18" width="5.875" customWidth="1"/>
    <col min="19" max="19" width="3.375" customWidth="1"/>
  </cols>
  <sheetData>
    <row r="1" spans="1:19" ht="27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61" t="s">
        <v>48</v>
      </c>
      <c r="Q1" s="161"/>
      <c r="R1" s="161"/>
      <c r="S1" s="162"/>
    </row>
    <row r="2" spans="1:19" ht="27" customHeight="1" thickBot="1">
      <c r="A2" s="13"/>
      <c r="B2" s="4"/>
      <c r="C2" s="4"/>
      <c r="D2" s="4"/>
      <c r="E2" s="4"/>
      <c r="F2" s="4"/>
      <c r="G2" s="4"/>
      <c r="H2" s="4"/>
      <c r="I2" s="163" t="s">
        <v>36</v>
      </c>
      <c r="J2" s="163"/>
      <c r="K2" s="163"/>
      <c r="L2" s="163"/>
      <c r="M2" s="163"/>
      <c r="N2" s="4"/>
      <c r="O2" s="4"/>
      <c r="P2" s="4"/>
      <c r="Q2" s="4"/>
      <c r="R2" s="4"/>
      <c r="S2" s="14"/>
    </row>
    <row r="3" spans="1:19" ht="10.5" customHeight="1" thickTop="1">
      <c r="A3" s="13"/>
      <c r="B3" s="4"/>
      <c r="C3" s="4"/>
      <c r="D3" s="4"/>
      <c r="E3" s="4"/>
      <c r="F3" s="4"/>
      <c r="G3" s="4"/>
      <c r="H3" s="4"/>
      <c r="I3" s="4"/>
      <c r="J3" s="10"/>
      <c r="K3" s="10"/>
      <c r="L3" s="10"/>
      <c r="M3" s="10"/>
      <c r="N3" s="4"/>
      <c r="O3" s="4"/>
      <c r="P3" s="4"/>
      <c r="Q3" s="4"/>
      <c r="R3" s="4"/>
      <c r="S3" s="14"/>
    </row>
    <row r="4" spans="1:19" ht="25.5" customHeight="1">
      <c r="A4" s="23"/>
      <c r="B4" s="189" t="s">
        <v>50</v>
      </c>
      <c r="C4" s="190"/>
      <c r="D4" s="190"/>
      <c r="E4" s="190"/>
      <c r="F4" s="190"/>
      <c r="G4" s="190"/>
      <c r="H4" s="20" t="s">
        <v>2</v>
      </c>
      <c r="I4" s="20"/>
      <c r="M4" s="1"/>
      <c r="S4" s="15"/>
    </row>
    <row r="5" spans="1:19" ht="23.25" customHeight="1">
      <c r="A5" s="16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7"/>
    </row>
    <row r="6" spans="1:19" ht="22.5" customHeight="1">
      <c r="A6" s="205" t="s">
        <v>52</v>
      </c>
      <c r="B6" s="206"/>
      <c r="C6" s="206"/>
      <c r="D6" s="207"/>
      <c r="E6" s="215"/>
      <c r="F6" s="216"/>
      <c r="G6" s="216"/>
      <c r="H6" s="216"/>
      <c r="I6" s="216"/>
      <c r="J6" s="217"/>
      <c r="K6" s="40" t="s">
        <v>5</v>
      </c>
      <c r="L6" s="224"/>
      <c r="M6" s="225"/>
      <c r="N6" s="225"/>
      <c r="O6" s="225"/>
      <c r="P6" s="225"/>
      <c r="Q6" s="228" t="s">
        <v>46</v>
      </c>
      <c r="R6" s="229"/>
      <c r="S6" s="230"/>
    </row>
    <row r="7" spans="1:19" ht="22.5" customHeight="1">
      <c r="A7" s="208" t="s">
        <v>1</v>
      </c>
      <c r="B7" s="209"/>
      <c r="C7" s="209"/>
      <c r="D7" s="210"/>
      <c r="E7" s="218"/>
      <c r="F7" s="219"/>
      <c r="G7" s="219"/>
      <c r="H7" s="219"/>
      <c r="I7" s="219"/>
      <c r="J7" s="220"/>
      <c r="K7" s="41" t="s">
        <v>17</v>
      </c>
      <c r="L7" s="226"/>
      <c r="M7" s="227"/>
      <c r="N7" s="227"/>
      <c r="O7" s="227"/>
      <c r="P7" s="227"/>
      <c r="Q7" s="231"/>
      <c r="R7" s="232"/>
      <c r="S7" s="233"/>
    </row>
    <row r="8" spans="1:19" ht="22.5" customHeight="1" thickBot="1">
      <c r="A8" s="208" t="s">
        <v>27</v>
      </c>
      <c r="B8" s="209"/>
      <c r="C8" s="209"/>
      <c r="D8" s="210"/>
      <c r="E8" s="221"/>
      <c r="F8" s="222"/>
      <c r="G8" s="222"/>
      <c r="H8" s="222"/>
      <c r="I8" s="222"/>
      <c r="J8" s="223"/>
      <c r="K8" s="41" t="s">
        <v>16</v>
      </c>
      <c r="L8" s="226"/>
      <c r="M8" s="227"/>
      <c r="N8" s="227"/>
      <c r="O8" s="227"/>
      <c r="P8" s="227"/>
      <c r="Q8" s="234"/>
      <c r="R8" s="235"/>
      <c r="S8" s="236"/>
    </row>
    <row r="9" spans="1:19" ht="16.5" customHeight="1">
      <c r="A9" s="211" t="s">
        <v>3</v>
      </c>
      <c r="B9" s="212"/>
      <c r="C9" s="212"/>
      <c r="D9" s="212"/>
      <c r="E9" s="237">
        <f>E11+E13</f>
        <v>0</v>
      </c>
      <c r="F9" s="238"/>
      <c r="G9" s="238"/>
      <c r="H9" s="238"/>
      <c r="I9" s="239"/>
      <c r="J9" s="136" t="s">
        <v>35</v>
      </c>
      <c r="K9" s="42" t="s">
        <v>15</v>
      </c>
      <c r="L9" s="202"/>
      <c r="M9" s="203"/>
      <c r="N9" s="203"/>
      <c r="O9" s="43" t="s">
        <v>18</v>
      </c>
      <c r="P9" s="202"/>
      <c r="Q9" s="203"/>
      <c r="R9" s="203"/>
      <c r="S9" s="204"/>
    </row>
    <row r="10" spans="1:19" ht="16.5" customHeight="1" thickBot="1">
      <c r="A10" s="213"/>
      <c r="B10" s="214"/>
      <c r="C10" s="214"/>
      <c r="D10" s="214"/>
      <c r="E10" s="240"/>
      <c r="F10" s="241"/>
      <c r="G10" s="241"/>
      <c r="H10" s="241"/>
      <c r="I10" s="242"/>
      <c r="J10" s="137"/>
      <c r="K10" s="62" t="s">
        <v>45</v>
      </c>
      <c r="L10" s="65"/>
      <c r="M10" s="66"/>
      <c r="N10" s="67"/>
      <c r="O10" s="74" t="s">
        <v>51</v>
      </c>
      <c r="P10" s="68"/>
      <c r="Q10" s="76"/>
      <c r="R10" s="74" t="s">
        <v>25</v>
      </c>
      <c r="S10" s="80"/>
    </row>
    <row r="11" spans="1:19" ht="15" customHeight="1">
      <c r="A11" s="252" t="s">
        <v>4</v>
      </c>
      <c r="B11" s="141" t="s">
        <v>29</v>
      </c>
      <c r="C11" s="142"/>
      <c r="D11" s="143"/>
      <c r="E11" s="243">
        <f>Q25</f>
        <v>0</v>
      </c>
      <c r="F11" s="244"/>
      <c r="G11" s="244"/>
      <c r="H11" s="244"/>
      <c r="I11" s="245"/>
      <c r="J11" s="150" t="s">
        <v>35</v>
      </c>
      <c r="K11" s="63"/>
      <c r="L11" s="68"/>
      <c r="M11" s="69"/>
      <c r="N11" s="70"/>
      <c r="O11" s="74"/>
      <c r="P11" s="77"/>
      <c r="Q11" s="76"/>
      <c r="R11" s="74"/>
      <c r="S11" s="80"/>
    </row>
    <row r="12" spans="1:19" ht="15" customHeight="1">
      <c r="A12" s="253"/>
      <c r="B12" s="152" t="s">
        <v>65</v>
      </c>
      <c r="C12" s="153"/>
      <c r="D12" s="154"/>
      <c r="E12" s="246"/>
      <c r="F12" s="247"/>
      <c r="G12" s="247"/>
      <c r="H12" s="247"/>
      <c r="I12" s="248"/>
      <c r="J12" s="151"/>
      <c r="K12" s="64"/>
      <c r="L12" s="71"/>
      <c r="M12" s="72"/>
      <c r="N12" s="73"/>
      <c r="O12" s="75"/>
      <c r="P12" s="78"/>
      <c r="Q12" s="79"/>
      <c r="R12" s="75"/>
      <c r="S12" s="81"/>
    </row>
    <row r="13" spans="1:19" ht="30" customHeight="1">
      <c r="A13" s="254"/>
      <c r="B13" s="155" t="s">
        <v>64</v>
      </c>
      <c r="C13" s="156"/>
      <c r="D13" s="157"/>
      <c r="E13" s="158">
        <f>ROUNDDOWN(E11*10%,0)</f>
        <v>0</v>
      </c>
      <c r="F13" s="159"/>
      <c r="G13" s="159"/>
      <c r="H13" s="159"/>
      <c r="I13" s="160"/>
      <c r="J13" s="21" t="s">
        <v>35</v>
      </c>
      <c r="K13" s="59" t="s">
        <v>39</v>
      </c>
      <c r="L13" s="60"/>
      <c r="M13" s="60"/>
      <c r="N13" s="60"/>
      <c r="O13" s="9" t="s">
        <v>6</v>
      </c>
      <c r="P13" s="60"/>
      <c r="Q13" s="60"/>
      <c r="R13" s="60"/>
      <c r="S13" s="61"/>
    </row>
    <row r="14" spans="1:19" ht="21.75" customHeight="1">
      <c r="A14" s="260" t="s">
        <v>14</v>
      </c>
      <c r="B14" s="194"/>
      <c r="C14" s="194"/>
      <c r="D14" s="37" t="s">
        <v>7</v>
      </c>
      <c r="E14" s="35"/>
      <c r="F14" s="258" t="s">
        <v>8</v>
      </c>
      <c r="G14" s="259"/>
      <c r="H14" s="256"/>
      <c r="I14" s="256"/>
      <c r="J14" s="257"/>
      <c r="K14" s="266" t="s">
        <v>23</v>
      </c>
      <c r="L14" s="194"/>
      <c r="M14" s="194"/>
      <c r="N14" s="39" t="s">
        <v>9</v>
      </c>
      <c r="O14" s="39" t="s">
        <v>22</v>
      </c>
      <c r="P14" s="39" t="s">
        <v>21</v>
      </c>
      <c r="Q14" s="194" t="s">
        <v>20</v>
      </c>
      <c r="R14" s="194"/>
      <c r="S14" s="195"/>
    </row>
    <row r="15" spans="1:19" ht="21.75" customHeight="1">
      <c r="A15" s="196" t="s">
        <v>11</v>
      </c>
      <c r="B15" s="197"/>
      <c r="C15" s="197"/>
      <c r="D15" s="198"/>
      <c r="E15" s="191"/>
      <c r="F15" s="192"/>
      <c r="G15" s="192"/>
      <c r="H15" s="192"/>
      <c r="I15" s="193"/>
      <c r="J15" s="3" t="s">
        <v>35</v>
      </c>
      <c r="K15" s="46"/>
      <c r="L15" s="47"/>
      <c r="M15" s="47"/>
      <c r="N15" s="27"/>
      <c r="O15" s="27"/>
      <c r="P15" s="28"/>
      <c r="Q15" s="48"/>
      <c r="R15" s="48"/>
      <c r="S15" s="49"/>
    </row>
    <row r="16" spans="1:19" ht="21.75" customHeight="1">
      <c r="A16" s="199" t="s">
        <v>28</v>
      </c>
      <c r="B16" s="200"/>
      <c r="C16" s="200"/>
      <c r="D16" s="201"/>
      <c r="E16" s="191"/>
      <c r="F16" s="192"/>
      <c r="G16" s="192"/>
      <c r="H16" s="192"/>
      <c r="I16" s="193"/>
      <c r="J16" s="3" t="s">
        <v>35</v>
      </c>
      <c r="K16" s="46"/>
      <c r="L16" s="47"/>
      <c r="M16" s="47"/>
      <c r="N16" s="29"/>
      <c r="O16" s="29"/>
      <c r="P16" s="30"/>
      <c r="Q16" s="48"/>
      <c r="R16" s="48"/>
      <c r="S16" s="49"/>
    </row>
    <row r="17" spans="1:19" ht="21.75" customHeight="1">
      <c r="A17" s="36"/>
      <c r="B17" s="255" t="s">
        <v>32</v>
      </c>
      <c r="C17" s="212"/>
      <c r="D17" s="249"/>
      <c r="E17" s="191"/>
      <c r="F17" s="192"/>
      <c r="G17" s="192"/>
      <c r="H17" s="192"/>
      <c r="I17" s="193"/>
      <c r="J17" s="3" t="s">
        <v>35</v>
      </c>
      <c r="K17" s="46"/>
      <c r="L17" s="47"/>
      <c r="M17" s="47"/>
      <c r="N17" s="29"/>
      <c r="O17" s="29"/>
      <c r="P17" s="30"/>
      <c r="Q17" s="48"/>
      <c r="R17" s="48"/>
      <c r="S17" s="49"/>
    </row>
    <row r="18" spans="1:19" ht="21.75" customHeight="1">
      <c r="A18" s="208" t="s">
        <v>12</v>
      </c>
      <c r="B18" s="209"/>
      <c r="C18" s="209"/>
      <c r="D18" s="210"/>
      <c r="E18" s="191"/>
      <c r="F18" s="192"/>
      <c r="G18" s="192"/>
      <c r="H18" s="192"/>
      <c r="I18" s="193"/>
      <c r="J18" s="3" t="s">
        <v>35</v>
      </c>
      <c r="K18" s="46"/>
      <c r="L18" s="47"/>
      <c r="M18" s="47"/>
      <c r="N18" s="29"/>
      <c r="O18" s="29"/>
      <c r="P18" s="30"/>
      <c r="Q18" s="48"/>
      <c r="R18" s="48"/>
      <c r="S18" s="49"/>
    </row>
    <row r="19" spans="1:19" ht="21.75" customHeight="1">
      <c r="A19" s="211" t="s">
        <v>37</v>
      </c>
      <c r="B19" s="212"/>
      <c r="C19" s="212"/>
      <c r="D19" s="249"/>
      <c r="E19" s="191"/>
      <c r="F19" s="192"/>
      <c r="G19" s="192"/>
      <c r="H19" s="192"/>
      <c r="I19" s="193"/>
      <c r="J19" s="3" t="s">
        <v>35</v>
      </c>
      <c r="K19" s="46"/>
      <c r="L19" s="47"/>
      <c r="M19" s="47"/>
      <c r="N19" s="29"/>
      <c r="O19" s="29"/>
      <c r="P19" s="30"/>
      <c r="Q19" s="48"/>
      <c r="R19" s="48"/>
      <c r="S19" s="49"/>
    </row>
    <row r="20" spans="1:19" ht="21.75" customHeight="1">
      <c r="A20" s="270" t="s">
        <v>13</v>
      </c>
      <c r="B20" s="271"/>
      <c r="C20" s="273"/>
      <c r="D20" s="273"/>
      <c r="E20" s="273"/>
      <c r="F20" s="273"/>
      <c r="G20" s="273"/>
      <c r="H20" s="273"/>
      <c r="I20" s="273"/>
      <c r="J20" s="274"/>
      <c r="K20" s="46"/>
      <c r="L20" s="47"/>
      <c r="M20" s="47"/>
      <c r="N20" s="29"/>
      <c r="O20" s="29"/>
      <c r="P20" s="30"/>
      <c r="Q20" s="48"/>
      <c r="R20" s="48"/>
      <c r="S20" s="49"/>
    </row>
    <row r="21" spans="1:19" ht="21.75" customHeight="1">
      <c r="A21" s="213"/>
      <c r="B21" s="272"/>
      <c r="C21" s="275"/>
      <c r="D21" s="275"/>
      <c r="E21" s="275"/>
      <c r="F21" s="275"/>
      <c r="G21" s="275"/>
      <c r="H21" s="275"/>
      <c r="I21" s="275"/>
      <c r="J21" s="276"/>
      <c r="K21" s="46"/>
      <c r="L21" s="47"/>
      <c r="M21" s="47"/>
      <c r="N21" s="29"/>
      <c r="O21" s="29"/>
      <c r="P21" s="30"/>
      <c r="Q21" s="48"/>
      <c r="R21" s="48"/>
      <c r="S21" s="49"/>
    </row>
    <row r="22" spans="1:19" ht="21.75" customHeight="1">
      <c r="A22" s="208" t="s">
        <v>33</v>
      </c>
      <c r="B22" s="210"/>
      <c r="C22" s="268"/>
      <c r="D22" s="268"/>
      <c r="E22" s="268"/>
      <c r="F22" s="264" t="s">
        <v>10</v>
      </c>
      <c r="G22" s="201"/>
      <c r="H22" s="267"/>
      <c r="I22" s="268"/>
      <c r="J22" s="269"/>
      <c r="K22" s="46"/>
      <c r="L22" s="47"/>
      <c r="M22" s="47"/>
      <c r="N22" s="29"/>
      <c r="O22" s="29"/>
      <c r="P22" s="30"/>
      <c r="Q22" s="48"/>
      <c r="R22" s="48"/>
      <c r="S22" s="49"/>
    </row>
    <row r="23" spans="1:19" ht="21.75" customHeight="1">
      <c r="A23" s="250" t="s">
        <v>38</v>
      </c>
      <c r="B23" s="251"/>
      <c r="C23" s="251" t="s">
        <v>30</v>
      </c>
      <c r="D23" s="251"/>
      <c r="E23" s="38" t="s">
        <v>31</v>
      </c>
      <c r="F23" s="251" t="s">
        <v>58</v>
      </c>
      <c r="G23" s="251"/>
      <c r="H23" s="38" t="s">
        <v>61</v>
      </c>
      <c r="I23" s="264"/>
      <c r="J23" s="265"/>
      <c r="K23" s="46"/>
      <c r="L23" s="47"/>
      <c r="M23" s="47"/>
      <c r="N23" s="29"/>
      <c r="O23" s="29"/>
      <c r="P23" s="30"/>
      <c r="Q23" s="48"/>
      <c r="R23" s="48"/>
      <c r="S23" s="49"/>
    </row>
    <row r="24" spans="1:19" ht="21.75" customHeight="1">
      <c r="A24" s="90"/>
      <c r="B24" s="91"/>
      <c r="C24" s="91"/>
      <c r="D24" s="91"/>
      <c r="E24" s="91"/>
      <c r="F24" s="91"/>
      <c r="G24" s="91"/>
      <c r="H24" s="91"/>
      <c r="I24" s="82"/>
      <c r="J24" s="83"/>
      <c r="K24" s="46"/>
      <c r="L24" s="47"/>
      <c r="M24" s="47"/>
      <c r="N24" s="31"/>
      <c r="O24" s="31"/>
      <c r="P24" s="32"/>
      <c r="Q24" s="48"/>
      <c r="R24" s="48"/>
      <c r="S24" s="49"/>
    </row>
    <row r="25" spans="1:19" ht="21.75" customHeight="1" thickBot="1">
      <c r="A25" s="92"/>
      <c r="B25" s="93"/>
      <c r="C25" s="93"/>
      <c r="D25" s="93"/>
      <c r="E25" s="93"/>
      <c r="F25" s="93"/>
      <c r="G25" s="93"/>
      <c r="H25" s="93"/>
      <c r="I25" s="84"/>
      <c r="J25" s="85"/>
      <c r="K25" s="50" t="s">
        <v>26</v>
      </c>
      <c r="L25" s="51"/>
      <c r="M25" s="52"/>
      <c r="N25" s="18"/>
      <c r="O25" s="19" t="s">
        <v>66</v>
      </c>
      <c r="P25" s="22" t="s">
        <v>34</v>
      </c>
      <c r="Q25" s="261">
        <f>SUM(Q15:S24)</f>
        <v>0</v>
      </c>
      <c r="R25" s="262"/>
      <c r="S25" s="263"/>
    </row>
  </sheetData>
  <sheetProtection algorithmName="SHA-512" hashValue="qw6QPIV3GJHBkTtp+1skrf1GKu0qSWVkmTwg6Q5wCpikh2wY8udSK33cpmRcVsp/G7K1wN2/yWdc+zedh6IjTg==" saltValue="tL62XWLDnvsCJYCJ6SOMFA==" spinCount="100000" sheet="1" objects="1" scenarios="1"/>
  <mergeCells count="85">
    <mergeCell ref="A24:B25"/>
    <mergeCell ref="C24:D25"/>
    <mergeCell ref="E24:E25"/>
    <mergeCell ref="H24:H25"/>
    <mergeCell ref="K14:M14"/>
    <mergeCell ref="F22:G22"/>
    <mergeCell ref="H22:J22"/>
    <mergeCell ref="F24:G25"/>
    <mergeCell ref="C22:E22"/>
    <mergeCell ref="C23:D23"/>
    <mergeCell ref="K23:M23"/>
    <mergeCell ref="A22:B22"/>
    <mergeCell ref="A20:B21"/>
    <mergeCell ref="C20:J21"/>
    <mergeCell ref="K15:M15"/>
    <mergeCell ref="K16:M16"/>
    <mergeCell ref="F23:G23"/>
    <mergeCell ref="K25:M25"/>
    <mergeCell ref="K24:M24"/>
    <mergeCell ref="Q25:S25"/>
    <mergeCell ref="Q17:S17"/>
    <mergeCell ref="Q18:S18"/>
    <mergeCell ref="Q19:S19"/>
    <mergeCell ref="Q20:S20"/>
    <mergeCell ref="Q21:S21"/>
    <mergeCell ref="Q22:S22"/>
    <mergeCell ref="K17:M17"/>
    <mergeCell ref="K18:M18"/>
    <mergeCell ref="I24:J25"/>
    <mergeCell ref="Q23:S23"/>
    <mergeCell ref="Q24:S24"/>
    <mergeCell ref="I23:J23"/>
    <mergeCell ref="A19:D19"/>
    <mergeCell ref="A23:B23"/>
    <mergeCell ref="A11:A13"/>
    <mergeCell ref="E13:I13"/>
    <mergeCell ref="K20:M20"/>
    <mergeCell ref="K21:M21"/>
    <mergeCell ref="K22:M22"/>
    <mergeCell ref="B17:D17"/>
    <mergeCell ref="E16:I16"/>
    <mergeCell ref="E17:I17"/>
    <mergeCell ref="E18:I18"/>
    <mergeCell ref="H14:J14"/>
    <mergeCell ref="K19:M19"/>
    <mergeCell ref="F14:G14"/>
    <mergeCell ref="E15:I15"/>
    <mergeCell ref="A14:C14"/>
    <mergeCell ref="B11:D11"/>
    <mergeCell ref="B12:D12"/>
    <mergeCell ref="L9:N9"/>
    <mergeCell ref="A18:D18"/>
    <mergeCell ref="K13:N13"/>
    <mergeCell ref="E11:I12"/>
    <mergeCell ref="J11:J12"/>
    <mergeCell ref="P9:S9"/>
    <mergeCell ref="A6:D6"/>
    <mergeCell ref="A7:D7"/>
    <mergeCell ref="A8:D8"/>
    <mergeCell ref="A9:D10"/>
    <mergeCell ref="E6:J6"/>
    <mergeCell ref="E7:J7"/>
    <mergeCell ref="E8:J8"/>
    <mergeCell ref="L6:P6"/>
    <mergeCell ref="L7:P7"/>
    <mergeCell ref="L8:P8"/>
    <mergeCell ref="Q6:S8"/>
    <mergeCell ref="E9:I10"/>
    <mergeCell ref="J9:J10"/>
    <mergeCell ref="I2:M2"/>
    <mergeCell ref="P1:S1"/>
    <mergeCell ref="B4:G4"/>
    <mergeCell ref="E19:I19"/>
    <mergeCell ref="L10:N12"/>
    <mergeCell ref="Q14:S14"/>
    <mergeCell ref="Q15:S15"/>
    <mergeCell ref="Q16:S16"/>
    <mergeCell ref="P13:S13"/>
    <mergeCell ref="R10:S12"/>
    <mergeCell ref="P10:Q12"/>
    <mergeCell ref="O10:O12"/>
    <mergeCell ref="K10:K12"/>
    <mergeCell ref="B13:D13"/>
    <mergeCell ref="A15:D15"/>
    <mergeCell ref="A16:D16"/>
  </mergeCells>
  <phoneticPr fontId="2"/>
  <printOptions horizontalCentered="1" verticalCentered="1"/>
  <pageMargins left="0" right="0.19685039370078741" top="0.59055118110236227" bottom="0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指定請求書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2023-02-27T07:45:50Z</cp:lastPrinted>
  <dcterms:created xsi:type="dcterms:W3CDTF">2015-06-05T18:19:34Z</dcterms:created>
  <dcterms:modified xsi:type="dcterms:W3CDTF">2023-10-20T06:11:42Z</dcterms:modified>
</cp:coreProperties>
</file>